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0890" windowHeight="9390" tabRatio="420"/>
  </bookViews>
  <sheets>
    <sheet name="Annual Report" sheetId="1" r:id="rId1"/>
    <sheet name="Master" sheetId="5088" r:id="rId2"/>
    <sheet name="All reg" sheetId="46188" r:id="rId3"/>
    <sheet name="Major BB by TSA" sheetId="5084" r:id="rId4"/>
    <sheet name="Young Pl Mortality by TSA" sheetId="46190" r:id="rId5"/>
  </sheets>
  <definedNames>
    <definedName name="Crazy" hidden="1">{"'All'!$A$1:$H$54"}</definedName>
    <definedName name="Data_Sort" localSheetId="3" hidden="1">{"'All'!$A$1:$H$54"}</definedName>
    <definedName name="Data_Sort" localSheetId="4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3" hidden="1">{"'All'!$A$1:$H$54"}</definedName>
    <definedName name="HTML_Control" localSheetId="4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Report'!$A$1:$J$106</definedName>
    <definedName name="_xlnm.Print_Area" localSheetId="1">Master!$A$1:$JV$106</definedName>
    <definedName name="_xlnm.Print_Titles" localSheetId="1">Master!$A:$A</definedName>
    <definedName name="sssss" localSheetId="4" hidden="1">{"'All'!$A$1:$H$54"}</definedName>
    <definedName name="sssss" hidden="1">{"'All'!$A$1:$H$54"}</definedName>
    <definedName name="sum_data" localSheetId="4">#REF!</definedName>
    <definedName name="sum_data">#REF!</definedName>
  </definedNames>
  <calcPr calcId="125725"/>
</workbook>
</file>

<file path=xl/calcChain.xml><?xml version="1.0" encoding="utf-8"?>
<calcChain xmlns="http://schemas.openxmlformats.org/spreadsheetml/2006/main">
  <c r="N21" i="46188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7"/>
  <c r="N98"/>
  <c r="N99"/>
  <c r="N100"/>
  <c r="N101"/>
  <c r="N102"/>
  <c r="N104"/>
  <c r="N7"/>
  <c r="N8"/>
  <c r="N9"/>
  <c r="N10"/>
  <c r="N11"/>
  <c r="N12"/>
  <c r="N13"/>
  <c r="N14"/>
  <c r="N15"/>
  <c r="N16"/>
  <c r="N17"/>
  <c r="N18"/>
  <c r="N6"/>
  <c r="V102"/>
  <c r="V101"/>
  <c r="V100"/>
  <c r="V99"/>
  <c r="V98"/>
  <c r="V97"/>
  <c r="V94"/>
  <c r="V93"/>
  <c r="V92"/>
  <c r="V91"/>
  <c r="V90"/>
  <c r="V89"/>
  <c r="V88"/>
  <c r="V87"/>
  <c r="V86"/>
  <c r="V85"/>
  <c r="V84"/>
  <c r="V83"/>
  <c r="V82"/>
  <c r="V81"/>
  <c r="V80"/>
  <c r="V79"/>
  <c r="V78"/>
  <c r="V77"/>
  <c r="V76"/>
  <c r="V75"/>
  <c r="V74"/>
  <c r="V73"/>
  <c r="V70"/>
  <c r="V69"/>
  <c r="V68"/>
  <c r="V67"/>
  <c r="V66"/>
  <c r="V65"/>
  <c r="V64"/>
  <c r="V63"/>
  <c r="V62"/>
  <c r="V61"/>
  <c r="V60"/>
  <c r="V59"/>
  <c r="V58"/>
  <c r="V57"/>
  <c r="V56"/>
  <c r="V55"/>
  <c r="V54"/>
  <c r="V53"/>
  <c r="V52"/>
  <c r="V51"/>
  <c r="V50"/>
  <c r="V47"/>
  <c r="V46"/>
  <c r="V45"/>
  <c r="V44"/>
  <c r="V43"/>
  <c r="V42"/>
  <c r="V41"/>
  <c r="V40"/>
  <c r="V39"/>
  <c r="V38"/>
  <c r="V37"/>
  <c r="V36"/>
  <c r="V35"/>
  <c r="V34"/>
  <c r="V33"/>
  <c r="V32"/>
  <c r="V31"/>
  <c r="V30"/>
  <c r="V29"/>
  <c r="V28"/>
  <c r="V27"/>
  <c r="V26"/>
  <c r="V25"/>
  <c r="V24"/>
  <c r="V23"/>
  <c r="V22"/>
  <c r="V21"/>
  <c r="V7"/>
  <c r="V8"/>
  <c r="V9"/>
  <c r="V10"/>
  <c r="V11"/>
  <c r="V12"/>
  <c r="V13"/>
  <c r="V14"/>
  <c r="V15"/>
  <c r="V16"/>
  <c r="V17"/>
  <c r="V18"/>
  <c r="V6"/>
  <c r="N106" l="1"/>
  <c r="V104"/>
  <c r="V106" s="1"/>
  <c r="JP43" i="5088"/>
  <c r="JV43" s="1"/>
  <c r="JQ43"/>
  <c r="JR43"/>
  <c r="JS43"/>
  <c r="JT43"/>
  <c r="JU43"/>
  <c r="JI43"/>
  <c r="JJ43"/>
  <c r="JN43" s="1"/>
  <c r="JK43"/>
  <c r="JL43"/>
  <c r="JM43"/>
  <c r="IK43"/>
  <c r="IP43" s="1"/>
  <c r="IL43"/>
  <c r="IM43"/>
  <c r="IN43"/>
  <c r="IO43"/>
  <c r="HM43"/>
  <c r="HR43" s="1"/>
  <c r="HN43"/>
  <c r="HO43"/>
  <c r="HP43"/>
  <c r="HQ43"/>
  <c r="FK43"/>
  <c r="FL43"/>
  <c r="FM43"/>
  <c r="FN43"/>
  <c r="FO43"/>
  <c r="FP43"/>
  <c r="DN43"/>
  <c r="DT43" s="1"/>
  <c r="DO43"/>
  <c r="DP43"/>
  <c r="DQ43"/>
  <c r="DR43"/>
  <c r="DS43"/>
  <c r="CE43"/>
  <c r="CK43" s="1"/>
  <c r="CF43"/>
  <c r="CG43"/>
  <c r="CH43"/>
  <c r="CI43"/>
  <c r="CJ43"/>
  <c r="BE43"/>
  <c r="BK43" s="1"/>
  <c r="BF43"/>
  <c r="BG43"/>
  <c r="BH43"/>
  <c r="BI43"/>
  <c r="BJ43"/>
  <c r="T43"/>
  <c r="U43"/>
  <c r="V43"/>
  <c r="W43"/>
  <c r="X43"/>
  <c r="Y43"/>
  <c r="CI53" l="1"/>
  <c r="CH53"/>
  <c r="CG53"/>
  <c r="CF53"/>
  <c r="CE53"/>
  <c r="BK106"/>
  <c r="BJ106"/>
  <c r="BJ104"/>
  <c r="BK102"/>
  <c r="BK98"/>
  <c r="BK99"/>
  <c r="BK100"/>
  <c r="BK101"/>
  <c r="BK97"/>
  <c r="BK94"/>
  <c r="BK74"/>
  <c r="BK75"/>
  <c r="BK76"/>
  <c r="BK77"/>
  <c r="BK78"/>
  <c r="BK79"/>
  <c r="BK80"/>
  <c r="BK81"/>
  <c r="BK82"/>
  <c r="BK83"/>
  <c r="BK84"/>
  <c r="BK85"/>
  <c r="BK86"/>
  <c r="BK87"/>
  <c r="BK88"/>
  <c r="BK89"/>
  <c r="BK90"/>
  <c r="BK91"/>
  <c r="BK92"/>
  <c r="BK93"/>
  <c r="BK73"/>
  <c r="BK70"/>
  <c r="BK51"/>
  <c r="BK52"/>
  <c r="BK53"/>
  <c r="BK54"/>
  <c r="BK55"/>
  <c r="BK56"/>
  <c r="BK57"/>
  <c r="BK58"/>
  <c r="BK59"/>
  <c r="BK60"/>
  <c r="BK61"/>
  <c r="BK62"/>
  <c r="BK63"/>
  <c r="BK64"/>
  <c r="BK65"/>
  <c r="BK66"/>
  <c r="BK67"/>
  <c r="BK68"/>
  <c r="BK69"/>
  <c r="BJ51"/>
  <c r="BJ52"/>
  <c r="BJ53"/>
  <c r="BJ54"/>
  <c r="BJ55"/>
  <c r="BJ56"/>
  <c r="BJ57"/>
  <c r="BJ58"/>
  <c r="BJ59"/>
  <c r="BJ60"/>
  <c r="BJ61"/>
  <c r="BJ62"/>
  <c r="BJ63"/>
  <c r="BJ64"/>
  <c r="BJ65"/>
  <c r="BJ66"/>
  <c r="BJ67"/>
  <c r="BJ68"/>
  <c r="BJ69"/>
  <c r="BK50"/>
  <c r="BK47"/>
  <c r="BK33"/>
  <c r="BK34"/>
  <c r="BK35"/>
  <c r="BK36"/>
  <c r="BK37"/>
  <c r="BK38"/>
  <c r="BK39"/>
  <c r="BK40"/>
  <c r="BK41"/>
  <c r="BK42"/>
  <c r="BK44"/>
  <c r="BK45"/>
  <c r="BK46"/>
  <c r="BK32"/>
  <c r="CJ104"/>
  <c r="CJ102"/>
  <c r="CI102"/>
  <c r="CJ101"/>
  <c r="CJ100"/>
  <c r="CJ99"/>
  <c r="CJ98"/>
  <c r="CJ97"/>
  <c r="CK97" s="1"/>
  <c r="CK102" s="1"/>
  <c r="CK101"/>
  <c r="CK100"/>
  <c r="CK99"/>
  <c r="CK98"/>
  <c r="CK94"/>
  <c r="CK93"/>
  <c r="CK92"/>
  <c r="CK91"/>
  <c r="CK90"/>
  <c r="CK89"/>
  <c r="CK88"/>
  <c r="CK87"/>
  <c r="CK86"/>
  <c r="CK85"/>
  <c r="CK84"/>
  <c r="CK83"/>
  <c r="CK82"/>
  <c r="CK81"/>
  <c r="CK80"/>
  <c r="CK79"/>
  <c r="CK78"/>
  <c r="CK77"/>
  <c r="CK76"/>
  <c r="CK75"/>
  <c r="CK74"/>
  <c r="CK73"/>
  <c r="CK47"/>
  <c r="CK69"/>
  <c r="CK68"/>
  <c r="CK67"/>
  <c r="CK66"/>
  <c r="CK65"/>
  <c r="CK64"/>
  <c r="CK63"/>
  <c r="CK62"/>
  <c r="CK61"/>
  <c r="CK60"/>
  <c r="CK59"/>
  <c r="CK58"/>
  <c r="CK57"/>
  <c r="CK56"/>
  <c r="CK55"/>
  <c r="CK54"/>
  <c r="CK53"/>
  <c r="CK70" s="1"/>
  <c r="CK52"/>
  <c r="CK51"/>
  <c r="CK50"/>
  <c r="CK18"/>
  <c r="CK22"/>
  <c r="CK23"/>
  <c r="CK24"/>
  <c r="CK25"/>
  <c r="CK26"/>
  <c r="CK27"/>
  <c r="CK28"/>
  <c r="CK29"/>
  <c r="CK30"/>
  <c r="CK31"/>
  <c r="CK32"/>
  <c r="CK33"/>
  <c r="CK34"/>
  <c r="CK35"/>
  <c r="CK36"/>
  <c r="CK37"/>
  <c r="CK38"/>
  <c r="CK39"/>
  <c r="CK40"/>
  <c r="CK41"/>
  <c r="CK42"/>
  <c r="CK44"/>
  <c r="CK45"/>
  <c r="CK46"/>
  <c r="CK21"/>
  <c r="CK7"/>
  <c r="CK8"/>
  <c r="CK9"/>
  <c r="CK10"/>
  <c r="CK11"/>
  <c r="CK12"/>
  <c r="CK13"/>
  <c r="CK14"/>
  <c r="CK15"/>
  <c r="CK16"/>
  <c r="CK17"/>
  <c r="CK6"/>
  <c r="CD53"/>
  <c r="CF98" l="1"/>
  <c r="CF97"/>
  <c r="CE51"/>
  <c r="CE52"/>
  <c r="DQ8"/>
  <c r="DP8"/>
  <c r="DQ7"/>
  <c r="DP7"/>
  <c r="JR7"/>
  <c r="CD101" l="1"/>
  <c r="CD100"/>
  <c r="CD99"/>
  <c r="CD98"/>
  <c r="CD97"/>
  <c r="CD93"/>
  <c r="CD92"/>
  <c r="CD91"/>
  <c r="CD90"/>
  <c r="CD89"/>
  <c r="CD88"/>
  <c r="CD87"/>
  <c r="CD86"/>
  <c r="CD85"/>
  <c r="CD84"/>
  <c r="CD83"/>
  <c r="CD82"/>
  <c r="CD81"/>
  <c r="CD80"/>
  <c r="CD79"/>
  <c r="CD78"/>
  <c r="CD77"/>
  <c r="CD76"/>
  <c r="CD75"/>
  <c r="CD74"/>
  <c r="CD73"/>
  <c r="CD69"/>
  <c r="CD68"/>
  <c r="CD67"/>
  <c r="CD66"/>
  <c r="CD65"/>
  <c r="CD64"/>
  <c r="CD63"/>
  <c r="CD62"/>
  <c r="CD61"/>
  <c r="CD60"/>
  <c r="CD59"/>
  <c r="CD58"/>
  <c r="CD57"/>
  <c r="CD56"/>
  <c r="CD55"/>
  <c r="CD54"/>
  <c r="CD52"/>
  <c r="CD51"/>
  <c r="CD50"/>
  <c r="CD46"/>
  <c r="CD45"/>
  <c r="CD44"/>
  <c r="CD43"/>
  <c r="CD42"/>
  <c r="CD41"/>
  <c r="CD40"/>
  <c r="CD39"/>
  <c r="CD38"/>
  <c r="CD37"/>
  <c r="CD36"/>
  <c r="CD35"/>
  <c r="CD34"/>
  <c r="CD33"/>
  <c r="CD32"/>
  <c r="CD31"/>
  <c r="CD30"/>
  <c r="CD29"/>
  <c r="CD28"/>
  <c r="CD27"/>
  <c r="CD26"/>
  <c r="CD25"/>
  <c r="CD24"/>
  <c r="CD23"/>
  <c r="CD22"/>
  <c r="CD21"/>
  <c r="CD7"/>
  <c r="CD8"/>
  <c r="CD9"/>
  <c r="CD10"/>
  <c r="CD11"/>
  <c r="CD12"/>
  <c r="CD13"/>
  <c r="CD14"/>
  <c r="CD15"/>
  <c r="CD16"/>
  <c r="CD17"/>
  <c r="CD6"/>
  <c r="BS102"/>
  <c r="BT102"/>
  <c r="CJ93" l="1"/>
  <c r="CJ92"/>
  <c r="CJ91"/>
  <c r="CJ90"/>
  <c r="CJ89"/>
  <c r="CJ88"/>
  <c r="CJ87"/>
  <c r="CJ86"/>
  <c r="CJ85"/>
  <c r="CJ84"/>
  <c r="CJ83"/>
  <c r="CJ82"/>
  <c r="CJ81"/>
  <c r="CJ80"/>
  <c r="CJ79"/>
  <c r="CJ78"/>
  <c r="CJ77"/>
  <c r="CJ76"/>
  <c r="CJ75"/>
  <c r="CJ74"/>
  <c r="CJ73"/>
  <c r="CJ69"/>
  <c r="CJ68"/>
  <c r="CJ67"/>
  <c r="CJ66"/>
  <c r="CJ65"/>
  <c r="CJ64"/>
  <c r="CJ63"/>
  <c r="CJ62"/>
  <c r="CJ61"/>
  <c r="CJ60"/>
  <c r="CJ59"/>
  <c r="CJ58"/>
  <c r="CJ57"/>
  <c r="CJ56"/>
  <c r="CJ55"/>
  <c r="CJ54"/>
  <c r="CJ53"/>
  <c r="CJ52"/>
  <c r="CJ51"/>
  <c r="CJ50"/>
  <c r="CJ46"/>
  <c r="CJ45"/>
  <c r="CJ44"/>
  <c r="CJ42"/>
  <c r="CJ41"/>
  <c r="CJ40"/>
  <c r="CJ39"/>
  <c r="CJ38"/>
  <c r="CJ37"/>
  <c r="CJ36"/>
  <c r="CJ35"/>
  <c r="CJ34"/>
  <c r="CJ33"/>
  <c r="CJ32"/>
  <c r="CJ31"/>
  <c r="CJ30"/>
  <c r="CJ29"/>
  <c r="CJ28"/>
  <c r="CJ27"/>
  <c r="CJ26"/>
  <c r="CJ25"/>
  <c r="CJ24"/>
  <c r="CJ23"/>
  <c r="CJ22"/>
  <c r="CJ21"/>
  <c r="CJ7"/>
  <c r="CJ8"/>
  <c r="CJ9"/>
  <c r="CJ10"/>
  <c r="CJ11"/>
  <c r="CJ12"/>
  <c r="CJ13"/>
  <c r="CJ14"/>
  <c r="CJ15"/>
  <c r="CJ16"/>
  <c r="CJ17"/>
  <c r="CJ6"/>
  <c r="CC102"/>
  <c r="CC104" s="1"/>
  <c r="CC106" s="1"/>
  <c r="CC94"/>
  <c r="CJ94" s="1"/>
  <c r="CC70"/>
  <c r="CJ70" s="1"/>
  <c r="CC47"/>
  <c r="CJ47" s="1"/>
  <c r="CC18"/>
  <c r="CJ18" s="1"/>
  <c r="BJ103"/>
  <c r="BJ101"/>
  <c r="BJ100"/>
  <c r="BJ99"/>
  <c r="BJ98"/>
  <c r="BJ97"/>
  <c r="BJ93"/>
  <c r="BJ92"/>
  <c r="BJ91"/>
  <c r="BJ90"/>
  <c r="BJ89"/>
  <c r="BJ88"/>
  <c r="BJ87"/>
  <c r="BJ86"/>
  <c r="BJ85"/>
  <c r="BJ84"/>
  <c r="BJ83"/>
  <c r="BJ82"/>
  <c r="BJ81"/>
  <c r="BJ80"/>
  <c r="BJ79"/>
  <c r="BJ78"/>
  <c r="BJ77"/>
  <c r="BJ76"/>
  <c r="BJ75"/>
  <c r="BJ74"/>
  <c r="BJ73"/>
  <c r="BJ70"/>
  <c r="BJ50"/>
  <c r="BJ22"/>
  <c r="BJ23"/>
  <c r="BJ24"/>
  <c r="BJ25"/>
  <c r="BJ26"/>
  <c r="BJ27"/>
  <c r="BJ28"/>
  <c r="BJ29"/>
  <c r="BJ30"/>
  <c r="BJ31"/>
  <c r="BJ32"/>
  <c r="BJ33"/>
  <c r="BJ34"/>
  <c r="BJ35"/>
  <c r="BJ36"/>
  <c r="BJ37"/>
  <c r="BJ38"/>
  <c r="BJ39"/>
  <c r="BJ40"/>
  <c r="BJ41"/>
  <c r="BJ42"/>
  <c r="BJ44"/>
  <c r="BJ45"/>
  <c r="BJ46"/>
  <c r="BJ21"/>
  <c r="BJ18"/>
  <c r="BJ7"/>
  <c r="BJ8"/>
  <c r="BJ9"/>
  <c r="BJ10"/>
  <c r="BJ11"/>
  <c r="BJ12"/>
  <c r="BJ13"/>
  <c r="BJ14"/>
  <c r="BJ15"/>
  <c r="BJ16"/>
  <c r="BJ17"/>
  <c r="BJ6"/>
  <c r="AX98"/>
  <c r="AX99"/>
  <c r="AX100"/>
  <c r="AX101"/>
  <c r="AX97"/>
  <c r="AX102" s="1"/>
  <c r="AX74"/>
  <c r="AX75"/>
  <c r="AX76"/>
  <c r="AX77"/>
  <c r="AX78"/>
  <c r="AX79"/>
  <c r="AX80"/>
  <c r="AX81"/>
  <c r="AX82"/>
  <c r="AX83"/>
  <c r="AX84"/>
  <c r="AX85"/>
  <c r="AX86"/>
  <c r="AX87"/>
  <c r="AX88"/>
  <c r="AX89"/>
  <c r="AX90"/>
  <c r="AX91"/>
  <c r="AX92"/>
  <c r="AX93"/>
  <c r="AX73"/>
  <c r="AX51"/>
  <c r="AX52"/>
  <c r="AX53"/>
  <c r="AX54"/>
  <c r="AX55"/>
  <c r="AX56"/>
  <c r="AX57"/>
  <c r="AX58"/>
  <c r="AX59"/>
  <c r="AX60"/>
  <c r="AX61"/>
  <c r="AX62"/>
  <c r="AX63"/>
  <c r="AX64"/>
  <c r="AX65"/>
  <c r="AX66"/>
  <c r="AX67"/>
  <c r="AX68"/>
  <c r="AX69"/>
  <c r="AX50"/>
  <c r="AX22"/>
  <c r="AX23"/>
  <c r="AX24"/>
  <c r="AX25"/>
  <c r="AX26"/>
  <c r="AX27"/>
  <c r="AX28"/>
  <c r="AX29"/>
  <c r="AX30"/>
  <c r="AX31"/>
  <c r="AX32"/>
  <c r="AX33"/>
  <c r="AX34"/>
  <c r="AX35"/>
  <c r="AX36"/>
  <c r="AX37"/>
  <c r="AX38"/>
  <c r="AX39"/>
  <c r="AX40"/>
  <c r="AX41"/>
  <c r="AX42"/>
  <c r="AX43"/>
  <c r="AX44"/>
  <c r="AX45"/>
  <c r="AX46"/>
  <c r="AX21"/>
  <c r="AW102"/>
  <c r="BJ102" s="1"/>
  <c r="AW94"/>
  <c r="BJ94" s="1"/>
  <c r="AW70"/>
  <c r="AW104" s="1"/>
  <c r="AW47"/>
  <c r="BJ47" s="1"/>
  <c r="AW18"/>
  <c r="AX7"/>
  <c r="AX8"/>
  <c r="AX9"/>
  <c r="AX10"/>
  <c r="AX11"/>
  <c r="AX12"/>
  <c r="AX13"/>
  <c r="AX14"/>
  <c r="AX15"/>
  <c r="AX16"/>
  <c r="AX17"/>
  <c r="AX6"/>
  <c r="CJ106" l="1"/>
  <c r="AW106"/>
  <c r="JU46"/>
  <c r="BN46" i="46188" s="1"/>
  <c r="AX18" i="5088"/>
  <c r="AX94"/>
  <c r="AX70"/>
  <c r="AX104" s="1"/>
  <c r="AX47"/>
  <c r="IR70"/>
  <c r="IS70"/>
  <c r="IT70"/>
  <c r="IU70"/>
  <c r="IW70"/>
  <c r="IX70"/>
  <c r="IY70"/>
  <c r="IZ70"/>
  <c r="JA70"/>
  <c r="JC70"/>
  <c r="JD70"/>
  <c r="JE70"/>
  <c r="JF70"/>
  <c r="JG70"/>
  <c r="IQ70"/>
  <c r="II70"/>
  <c r="IH70"/>
  <c r="IG70"/>
  <c r="IF70"/>
  <c r="IE70"/>
  <c r="IC70"/>
  <c r="IB70"/>
  <c r="IA70"/>
  <c r="HZ70"/>
  <c r="HY70"/>
  <c r="HW70"/>
  <c r="HV70"/>
  <c r="HU70"/>
  <c r="HT70"/>
  <c r="HS70"/>
  <c r="HK70"/>
  <c r="HJ70"/>
  <c r="HI70"/>
  <c r="HH70"/>
  <c r="HG70"/>
  <c r="HE70"/>
  <c r="HD70"/>
  <c r="HC70"/>
  <c r="HB70"/>
  <c r="HA70"/>
  <c r="GY70"/>
  <c r="GX70"/>
  <c r="GW70"/>
  <c r="GV70"/>
  <c r="GU70"/>
  <c r="GS70"/>
  <c r="GR70"/>
  <c r="GQ70"/>
  <c r="GP70"/>
  <c r="GO70"/>
  <c r="GM70"/>
  <c r="GL70"/>
  <c r="GK70"/>
  <c r="GJ70"/>
  <c r="GI70"/>
  <c r="GG70"/>
  <c r="GF70"/>
  <c r="GE70"/>
  <c r="GD70"/>
  <c r="GC70"/>
  <c r="GA70"/>
  <c r="FZ70"/>
  <c r="FY70"/>
  <c r="FX70"/>
  <c r="FW70"/>
  <c r="FU70"/>
  <c r="FT70"/>
  <c r="FS70"/>
  <c r="FR70"/>
  <c r="FQ70"/>
  <c r="FI70"/>
  <c r="FH70"/>
  <c r="FG70"/>
  <c r="FF70"/>
  <c r="FE70"/>
  <c r="FC70"/>
  <c r="FB70"/>
  <c r="FA70"/>
  <c r="EZ70"/>
  <c r="EY70"/>
  <c r="EW70"/>
  <c r="EV70"/>
  <c r="EU70"/>
  <c r="ET70"/>
  <c r="ES70"/>
  <c r="EQ70"/>
  <c r="EP70"/>
  <c r="EO70"/>
  <c r="EN70"/>
  <c r="EM70"/>
  <c r="EK70"/>
  <c r="EJ70"/>
  <c r="EI70"/>
  <c r="EH70"/>
  <c r="EG70"/>
  <c r="EE70"/>
  <c r="ED70"/>
  <c r="EC70"/>
  <c r="EB70"/>
  <c r="EA70"/>
  <c r="DY70"/>
  <c r="DX70"/>
  <c r="DW70"/>
  <c r="DV70"/>
  <c r="DU70"/>
  <c r="DL70"/>
  <c r="DK70"/>
  <c r="DJ70"/>
  <c r="DI70"/>
  <c r="DH70"/>
  <c r="DG70"/>
  <c r="DE70"/>
  <c r="DD70"/>
  <c r="DC70"/>
  <c r="DB70"/>
  <c r="DA70"/>
  <c r="CZ70"/>
  <c r="CX70"/>
  <c r="CW70"/>
  <c r="CV70"/>
  <c r="CU70"/>
  <c r="CT70"/>
  <c r="CS70"/>
  <c r="CQ70"/>
  <c r="CP70"/>
  <c r="CO70"/>
  <c r="CN70"/>
  <c r="CM70"/>
  <c r="CL70"/>
  <c r="CB70"/>
  <c r="CA70"/>
  <c r="BZ70"/>
  <c r="BY70"/>
  <c r="BX70"/>
  <c r="BV70"/>
  <c r="BU70"/>
  <c r="BT70"/>
  <c r="BS70"/>
  <c r="BR70"/>
  <c r="BP70"/>
  <c r="BO70"/>
  <c r="BN70"/>
  <c r="BM70"/>
  <c r="BL70"/>
  <c r="BC70"/>
  <c r="BB70"/>
  <c r="BA70"/>
  <c r="AZ70"/>
  <c r="AY70"/>
  <c r="AV70"/>
  <c r="AU70"/>
  <c r="AT70"/>
  <c r="AS70"/>
  <c r="AR70"/>
  <c r="AP70"/>
  <c r="AO70"/>
  <c r="AN70"/>
  <c r="AM70"/>
  <c r="AL70"/>
  <c r="AJ70"/>
  <c r="AI70"/>
  <c r="AH70"/>
  <c r="AG70"/>
  <c r="AF70"/>
  <c r="AD70"/>
  <c r="AC70"/>
  <c r="AB70"/>
  <c r="AA70"/>
  <c r="Z70"/>
  <c r="C70"/>
  <c r="D70"/>
  <c r="E70"/>
  <c r="F70"/>
  <c r="H70"/>
  <c r="I70"/>
  <c r="J70"/>
  <c r="K70"/>
  <c r="L70"/>
  <c r="N70"/>
  <c r="O70"/>
  <c r="P70"/>
  <c r="Q70"/>
  <c r="R70"/>
  <c r="B70"/>
  <c r="JG47"/>
  <c r="JF47"/>
  <c r="JE47"/>
  <c r="JD47"/>
  <c r="JC47"/>
  <c r="JA47"/>
  <c r="IZ47"/>
  <c r="IY47"/>
  <c r="IX47"/>
  <c r="IW47"/>
  <c r="IU47"/>
  <c r="JM47" s="1"/>
  <c r="IT47"/>
  <c r="IS47"/>
  <c r="IR47"/>
  <c r="IQ47"/>
  <c r="JI47" s="1"/>
  <c r="II47"/>
  <c r="IH47"/>
  <c r="IG47"/>
  <c r="IF47"/>
  <c r="IE47"/>
  <c r="IC47"/>
  <c r="IB47"/>
  <c r="IA47"/>
  <c r="HZ47"/>
  <c r="HY47"/>
  <c r="HW47"/>
  <c r="IO47" s="1"/>
  <c r="HV47"/>
  <c r="HU47"/>
  <c r="HT47"/>
  <c r="HS47"/>
  <c r="FR47"/>
  <c r="FS47"/>
  <c r="FT47"/>
  <c r="FU47"/>
  <c r="FW47"/>
  <c r="FX47"/>
  <c r="FY47"/>
  <c r="FZ47"/>
  <c r="GA47"/>
  <c r="GC47"/>
  <c r="GD47"/>
  <c r="GE47"/>
  <c r="GF47"/>
  <c r="GG47"/>
  <c r="GI47"/>
  <c r="GJ47"/>
  <c r="GK47"/>
  <c r="GL47"/>
  <c r="GM47"/>
  <c r="GO47"/>
  <c r="GP47"/>
  <c r="GQ47"/>
  <c r="GR47"/>
  <c r="GS47"/>
  <c r="GU47"/>
  <c r="GV47"/>
  <c r="GW47"/>
  <c r="GX47"/>
  <c r="GY47"/>
  <c r="HA47"/>
  <c r="HB47"/>
  <c r="HC47"/>
  <c r="HD47"/>
  <c r="HE47"/>
  <c r="HG47"/>
  <c r="HH47"/>
  <c r="HI47"/>
  <c r="HJ47"/>
  <c r="HK47"/>
  <c r="FQ47"/>
  <c r="DV47"/>
  <c r="DW47"/>
  <c r="DX47"/>
  <c r="DY47"/>
  <c r="EA47"/>
  <c r="EB47"/>
  <c r="EC47"/>
  <c r="ED47"/>
  <c r="EE47"/>
  <c r="EG47"/>
  <c r="EH47"/>
  <c r="EI47"/>
  <c r="EJ47"/>
  <c r="EK47"/>
  <c r="EM47"/>
  <c r="EN47"/>
  <c r="EO47"/>
  <c r="EP47"/>
  <c r="EQ47"/>
  <c r="ES47"/>
  <c r="ET47"/>
  <c r="EU47"/>
  <c r="EV47"/>
  <c r="EW47"/>
  <c r="EY47"/>
  <c r="EZ47"/>
  <c r="FA47"/>
  <c r="FB47"/>
  <c r="FC47"/>
  <c r="FE47"/>
  <c r="FF47"/>
  <c r="FG47"/>
  <c r="FH47"/>
  <c r="FI47"/>
  <c r="DU47"/>
  <c r="CM47"/>
  <c r="CN47"/>
  <c r="CO47"/>
  <c r="CP47"/>
  <c r="CQ47"/>
  <c r="CS47"/>
  <c r="CT47"/>
  <c r="CU47"/>
  <c r="CV47"/>
  <c r="CW47"/>
  <c r="CX47"/>
  <c r="CZ47"/>
  <c r="DA47"/>
  <c r="DB47"/>
  <c r="DC47"/>
  <c r="DD47"/>
  <c r="DE47"/>
  <c r="DG47"/>
  <c r="DH47"/>
  <c r="DI47"/>
  <c r="DJ47"/>
  <c r="DK47"/>
  <c r="DL47"/>
  <c r="CL47"/>
  <c r="BM47"/>
  <c r="BN47"/>
  <c r="BO47"/>
  <c r="BP47"/>
  <c r="BR47"/>
  <c r="BS47"/>
  <c r="BT47"/>
  <c r="BU47"/>
  <c r="BV47"/>
  <c r="BX47"/>
  <c r="BY47"/>
  <c r="BZ47"/>
  <c r="CA47"/>
  <c r="CB47"/>
  <c r="BL47"/>
  <c r="AA47"/>
  <c r="AB47"/>
  <c r="AC47"/>
  <c r="AD47"/>
  <c r="AF47"/>
  <c r="AG47"/>
  <c r="AH47"/>
  <c r="AI47"/>
  <c r="AJ47"/>
  <c r="AL47"/>
  <c r="AM47"/>
  <c r="AN47"/>
  <c r="AO47"/>
  <c r="AP47"/>
  <c r="AR47"/>
  <c r="AS47"/>
  <c r="AT47"/>
  <c r="AU47"/>
  <c r="AV47"/>
  <c r="AY47"/>
  <c r="AZ47"/>
  <c r="BA47"/>
  <c r="BB47"/>
  <c r="BC47"/>
  <c r="Z47"/>
  <c r="H47"/>
  <c r="I47"/>
  <c r="J47"/>
  <c r="K47"/>
  <c r="L47"/>
  <c r="N47"/>
  <c r="O47"/>
  <c r="P47"/>
  <c r="Q47"/>
  <c r="R47"/>
  <c r="C47"/>
  <c r="D47"/>
  <c r="E47"/>
  <c r="F47"/>
  <c r="B47"/>
  <c r="S68" i="46188"/>
  <c r="AV68"/>
  <c r="AX68"/>
  <c r="BD68"/>
  <c r="Q69"/>
  <c r="S69"/>
  <c r="T69"/>
  <c r="BE69"/>
  <c r="BF69"/>
  <c r="AE68" i="5088"/>
  <c r="AK68"/>
  <c r="AQ68"/>
  <c r="BD68"/>
  <c r="BE68"/>
  <c r="I68" i="46188" s="1"/>
  <c r="BF68" i="5088"/>
  <c r="J68" i="46188" s="1"/>
  <c r="BG68" i="5088"/>
  <c r="K68" i="46188" s="1"/>
  <c r="BH68" i="5088"/>
  <c r="L68" i="46188" s="1"/>
  <c r="BI68" i="5088"/>
  <c r="M68" i="46188" s="1"/>
  <c r="BQ68" i="5088"/>
  <c r="BW68"/>
  <c r="CE68"/>
  <c r="Q68" i="46188" s="1"/>
  <c r="CF68" i="5088"/>
  <c r="R68" i="46188" s="1"/>
  <c r="CG68" i="5088"/>
  <c r="CH68"/>
  <c r="T68" i="46188" s="1"/>
  <c r="CI68" i="5088"/>
  <c r="U68" i="46188" s="1"/>
  <c r="CR68" i="5088"/>
  <c r="CY68"/>
  <c r="DF68"/>
  <c r="DM68"/>
  <c r="DN68"/>
  <c r="DO68"/>
  <c r="Z68" i="46188" s="1"/>
  <c r="DP68" i="5088"/>
  <c r="AA68" i="46188" s="1"/>
  <c r="DQ68" i="5088"/>
  <c r="AB68" i="46188" s="1"/>
  <c r="DR68" i="5088"/>
  <c r="AC68" i="46188" s="1"/>
  <c r="DS68" i="5088"/>
  <c r="JU68" s="1"/>
  <c r="BN68" i="46188" s="1"/>
  <c r="DZ68" i="5088"/>
  <c r="EF68"/>
  <c r="EL68"/>
  <c r="ER68"/>
  <c r="EX68"/>
  <c r="FD68"/>
  <c r="FJ68"/>
  <c r="FK68"/>
  <c r="FL68"/>
  <c r="AH68" i="46188" s="1"/>
  <c r="FM68" i="5088"/>
  <c r="AI68" i="46188" s="1"/>
  <c r="FN68" i="5088"/>
  <c r="AJ68" i="46188" s="1"/>
  <c r="FO68" i="5088"/>
  <c r="AK68" i="46188" s="1"/>
  <c r="FV68" i="5088"/>
  <c r="GB68"/>
  <c r="GH68"/>
  <c r="GN68"/>
  <c r="GT68"/>
  <c r="GZ68"/>
  <c r="HF68"/>
  <c r="HL68"/>
  <c r="HM68"/>
  <c r="AN68" i="46188" s="1"/>
  <c r="HN68" i="5088"/>
  <c r="AO68" i="46188" s="1"/>
  <c r="HO68" i="5088"/>
  <c r="AP68" i="46188" s="1"/>
  <c r="HP68" i="5088"/>
  <c r="AQ68" i="46188" s="1"/>
  <c r="HQ68" i="5088"/>
  <c r="AR68" i="46188" s="1"/>
  <c r="HX68" i="5088"/>
  <c r="ID68"/>
  <c r="IJ68"/>
  <c r="IK68"/>
  <c r="AU68" i="46188" s="1"/>
  <c r="IL68" i="5088"/>
  <c r="IM68"/>
  <c r="AW68" i="46188" s="1"/>
  <c r="IN68" i="5088"/>
  <c r="IO68"/>
  <c r="AY68" i="46188" s="1"/>
  <c r="IV68" i="5088"/>
  <c r="JB68"/>
  <c r="JH68"/>
  <c r="JI68"/>
  <c r="JJ68"/>
  <c r="BC68" i="46188" s="1"/>
  <c r="JK68" i="5088"/>
  <c r="JL68"/>
  <c r="BE68" i="46188" s="1"/>
  <c r="JM68" i="5088"/>
  <c r="BF68" i="46188" s="1"/>
  <c r="AE69" i="5088"/>
  <c r="AK69"/>
  <c r="AQ69"/>
  <c r="BD69"/>
  <c r="BE69"/>
  <c r="I69" i="46188" s="1"/>
  <c r="BF69" i="5088"/>
  <c r="J69" i="46188" s="1"/>
  <c r="BG69" i="5088"/>
  <c r="K69" i="46188" s="1"/>
  <c r="BH69" i="5088"/>
  <c r="L69" i="46188" s="1"/>
  <c r="BI69" i="5088"/>
  <c r="M69" i="46188" s="1"/>
  <c r="BQ69" i="5088"/>
  <c r="BW69"/>
  <c r="CE69"/>
  <c r="CF69"/>
  <c r="R69" i="46188" s="1"/>
  <c r="CG69" i="5088"/>
  <c r="CH69"/>
  <c r="CI69"/>
  <c r="CR69"/>
  <c r="CY69"/>
  <c r="DF69"/>
  <c r="DM69"/>
  <c r="DN69"/>
  <c r="Y69" i="46188" s="1"/>
  <c r="DO69" i="5088"/>
  <c r="Z69" i="46188" s="1"/>
  <c r="DP69" i="5088"/>
  <c r="AA69" i="46188" s="1"/>
  <c r="DQ69" i="5088"/>
  <c r="DR69"/>
  <c r="AC69" i="46188" s="1"/>
  <c r="DS69" i="5088"/>
  <c r="JU69" s="1"/>
  <c r="BN69" i="46188" s="1"/>
  <c r="DZ69" i="5088"/>
  <c r="EF69"/>
  <c r="EL69"/>
  <c r="ER69"/>
  <c r="EX69"/>
  <c r="FD69"/>
  <c r="FJ69"/>
  <c r="FK69"/>
  <c r="AG69" i="46188" s="1"/>
  <c r="FL69" i="5088"/>
  <c r="AH69" i="46188" s="1"/>
  <c r="FM69" i="5088"/>
  <c r="AI69" i="46188" s="1"/>
  <c r="FN69" i="5088"/>
  <c r="AJ69" i="46188" s="1"/>
  <c r="FO69" i="5088"/>
  <c r="AK69" i="46188" s="1"/>
  <c r="FP69" i="5088"/>
  <c r="F69" i="1" s="1"/>
  <c r="FV69" i="5088"/>
  <c r="GB69"/>
  <c r="GH69"/>
  <c r="GN69"/>
  <c r="GT69"/>
  <c r="GZ69"/>
  <c r="HF69"/>
  <c r="HL69"/>
  <c r="HM69"/>
  <c r="HN69"/>
  <c r="AO69" i="46188" s="1"/>
  <c r="HO69" i="5088"/>
  <c r="AP69" i="46188" s="1"/>
  <c r="HP69" i="5088"/>
  <c r="AQ69" i="46188" s="1"/>
  <c r="HQ69" i="5088"/>
  <c r="AR69" i="46188" s="1"/>
  <c r="HX69" i="5088"/>
  <c r="ID69"/>
  <c r="IJ69"/>
  <c r="IK69"/>
  <c r="IL69"/>
  <c r="AV69" i="46188" s="1"/>
  <c r="IM69" i="5088"/>
  <c r="AW69" i="46188" s="1"/>
  <c r="IN69" i="5088"/>
  <c r="AX69" i="46188" s="1"/>
  <c r="IO69" i="5088"/>
  <c r="AY69" i="46188" s="1"/>
  <c r="IV69" i="5088"/>
  <c r="JB69"/>
  <c r="JH69"/>
  <c r="JI69"/>
  <c r="BB69" i="46188" s="1"/>
  <c r="JJ69" i="5088"/>
  <c r="BC69" i="46188" s="1"/>
  <c r="JK69" i="5088"/>
  <c r="BD69" i="46188" s="1"/>
  <c r="JL69" i="5088"/>
  <c r="JM69"/>
  <c r="S68"/>
  <c r="T68"/>
  <c r="B68" i="46188" s="1"/>
  <c r="U68" i="5088"/>
  <c r="C68" i="46188" s="1"/>
  <c r="V68" i="5088"/>
  <c r="D68" i="46188" s="1"/>
  <c r="W68" i="5088"/>
  <c r="E68" i="46188" s="1"/>
  <c r="X68" i="5088"/>
  <c r="F68" i="46188" s="1"/>
  <c r="S69" i="5088"/>
  <c r="T69"/>
  <c r="U69"/>
  <c r="V69"/>
  <c r="D69" i="46188" s="1"/>
  <c r="W69" i="5088"/>
  <c r="E69" i="46188" s="1"/>
  <c r="X69" i="5088"/>
  <c r="F69" i="46188" s="1"/>
  <c r="M68" i="5088"/>
  <c r="M69"/>
  <c r="G68"/>
  <c r="G69"/>
  <c r="M67"/>
  <c r="U67"/>
  <c r="S67"/>
  <c r="AE67"/>
  <c r="AK67"/>
  <c r="AQ67"/>
  <c r="BD67"/>
  <c r="BE67"/>
  <c r="BF67"/>
  <c r="BG67"/>
  <c r="BH67"/>
  <c r="BI67"/>
  <c r="BQ67"/>
  <c r="BW67"/>
  <c r="CE67"/>
  <c r="CF67"/>
  <c r="CG67"/>
  <c r="CH67"/>
  <c r="CI67"/>
  <c r="CR67"/>
  <c r="CY67"/>
  <c r="DF67"/>
  <c r="DM67"/>
  <c r="DN67"/>
  <c r="DO67"/>
  <c r="DP67"/>
  <c r="DQ67"/>
  <c r="DR67"/>
  <c r="DS67"/>
  <c r="JU67" s="1"/>
  <c r="DZ67"/>
  <c r="EF67"/>
  <c r="EL67"/>
  <c r="ER67"/>
  <c r="EX67"/>
  <c r="FD67"/>
  <c r="FJ67"/>
  <c r="FK67"/>
  <c r="FL67"/>
  <c r="FM67"/>
  <c r="FN67"/>
  <c r="FO67"/>
  <c r="FP67" s="1"/>
  <c r="FV67"/>
  <c r="GB67"/>
  <c r="GH67"/>
  <c r="GN67"/>
  <c r="GT67"/>
  <c r="GZ67"/>
  <c r="HF67"/>
  <c r="HL67"/>
  <c r="HM67"/>
  <c r="HN67"/>
  <c r="HO67"/>
  <c r="HP67"/>
  <c r="HQ67"/>
  <c r="HX67"/>
  <c r="ID67"/>
  <c r="IJ67"/>
  <c r="IK67"/>
  <c r="IL67"/>
  <c r="IM67"/>
  <c r="IN67"/>
  <c r="IO67"/>
  <c r="IV67"/>
  <c r="JB67"/>
  <c r="JH67"/>
  <c r="JI67"/>
  <c r="JJ67"/>
  <c r="JK67"/>
  <c r="JL67"/>
  <c r="JM67"/>
  <c r="G67"/>
  <c r="C56" i="46188"/>
  <c r="D56"/>
  <c r="E56"/>
  <c r="H56"/>
  <c r="I56"/>
  <c r="J56"/>
  <c r="K56"/>
  <c r="L56"/>
  <c r="M56"/>
  <c r="O56"/>
  <c r="P56"/>
  <c r="Q56"/>
  <c r="R56"/>
  <c r="S56"/>
  <c r="U56"/>
  <c r="W56"/>
  <c r="X56"/>
  <c r="Y56"/>
  <c r="Z56"/>
  <c r="AB56"/>
  <c r="AC56"/>
  <c r="AD56"/>
  <c r="AE56"/>
  <c r="AF56"/>
  <c r="AG56"/>
  <c r="AH56"/>
  <c r="AI56"/>
  <c r="AJ56"/>
  <c r="AK56"/>
  <c r="AL56"/>
  <c r="AT56"/>
  <c r="AU56"/>
  <c r="AV56"/>
  <c r="AW56"/>
  <c r="AX56"/>
  <c r="AZ56"/>
  <c r="BA56"/>
  <c r="BB56"/>
  <c r="BC56"/>
  <c r="BD56"/>
  <c r="BF56"/>
  <c r="BG56"/>
  <c r="BH56"/>
  <c r="BI56"/>
  <c r="BJ56"/>
  <c r="H55"/>
  <c r="I55"/>
  <c r="J55"/>
  <c r="K55"/>
  <c r="L55"/>
  <c r="O55"/>
  <c r="P55"/>
  <c r="Q55"/>
  <c r="R55"/>
  <c r="S55"/>
  <c r="U55"/>
  <c r="W55"/>
  <c r="X55"/>
  <c r="Y55"/>
  <c r="Z55"/>
  <c r="AB55"/>
  <c r="AC55"/>
  <c r="AD55"/>
  <c r="AE55"/>
  <c r="AF55"/>
  <c r="AH55"/>
  <c r="AI55"/>
  <c r="AJ55"/>
  <c r="AK55"/>
  <c r="AL55"/>
  <c r="AT55"/>
  <c r="AU55"/>
  <c r="AV55"/>
  <c r="AW55"/>
  <c r="AX55"/>
  <c r="AZ55"/>
  <c r="BA55"/>
  <c r="BB55"/>
  <c r="BC55"/>
  <c r="BD55"/>
  <c r="BF55"/>
  <c r="BG55"/>
  <c r="BH55"/>
  <c r="BI55"/>
  <c r="BJ55"/>
  <c r="D56" i="1"/>
  <c r="G56" i="5088"/>
  <c r="M56"/>
  <c r="S56"/>
  <c r="T56"/>
  <c r="Y56" s="1"/>
  <c r="G56" i="46188" s="1"/>
  <c r="U56" i="5088"/>
  <c r="V56"/>
  <c r="W56"/>
  <c r="X56"/>
  <c r="F56" i="46188" s="1"/>
  <c r="AE56" i="5088"/>
  <c r="AK56"/>
  <c r="T56" i="46188" s="1"/>
  <c r="AQ56" i="5088"/>
  <c r="AA56" i="46188" s="1"/>
  <c r="BD56" i="5088"/>
  <c r="AM56" i="46188" s="1"/>
  <c r="BE56" i="5088"/>
  <c r="BF56"/>
  <c r="AO56" i="46188" s="1"/>
  <c r="BG56" i="5088"/>
  <c r="AP56" i="46188" s="1"/>
  <c r="BH56" i="5088"/>
  <c r="AQ56" i="46188" s="1"/>
  <c r="BI56" i="5088"/>
  <c r="AR56" i="46188" s="1"/>
  <c r="BQ56" i="5088"/>
  <c r="AY56" i="46188" s="1"/>
  <c r="BW56" i="5088"/>
  <c r="BE56" i="46188" s="1"/>
  <c r="BK56"/>
  <c r="CE56" i="5088"/>
  <c r="BL56" i="46188" s="1"/>
  <c r="CF56" i="5088"/>
  <c r="BM56" i="46188" s="1"/>
  <c r="CG56" i="5088"/>
  <c r="BN56" i="46188" s="1"/>
  <c r="CH56" i="5088"/>
  <c r="BO56" i="46188" s="1"/>
  <c r="CI56" i="5088"/>
  <c r="CR56"/>
  <c r="CY56"/>
  <c r="DF56"/>
  <c r="DM56"/>
  <c r="DN56"/>
  <c r="DO56"/>
  <c r="DP56"/>
  <c r="DQ56"/>
  <c r="DR56"/>
  <c r="JT56" s="1"/>
  <c r="DS56"/>
  <c r="JU56" s="1"/>
  <c r="DZ56"/>
  <c r="EF56"/>
  <c r="EL56"/>
  <c r="ER56"/>
  <c r="EX56"/>
  <c r="FD56"/>
  <c r="FJ56"/>
  <c r="FK56"/>
  <c r="FP56" s="1"/>
  <c r="F56" i="1" s="1"/>
  <c r="FL56" i="5088"/>
  <c r="FM56"/>
  <c r="FN56"/>
  <c r="FO56"/>
  <c r="FV56"/>
  <c r="GB56"/>
  <c r="GH56"/>
  <c r="GN56"/>
  <c r="GT56"/>
  <c r="GZ56"/>
  <c r="HF56"/>
  <c r="HL56"/>
  <c r="HM56"/>
  <c r="HN56"/>
  <c r="HO56"/>
  <c r="HP56"/>
  <c r="HQ56"/>
  <c r="HX56"/>
  <c r="ID56"/>
  <c r="IJ56"/>
  <c r="IK56"/>
  <c r="IL56"/>
  <c r="IM56"/>
  <c r="IN56"/>
  <c r="IO56"/>
  <c r="IV56"/>
  <c r="JB56"/>
  <c r="JH56"/>
  <c r="JI56"/>
  <c r="JN56" s="1"/>
  <c r="I56" i="1" s="1"/>
  <c r="JJ56" i="5088"/>
  <c r="JK56"/>
  <c r="JL56"/>
  <c r="JM56"/>
  <c r="AH80" i="46188"/>
  <c r="AI80"/>
  <c r="I24"/>
  <c r="J24"/>
  <c r="R24"/>
  <c r="S24"/>
  <c r="T24"/>
  <c r="AC24"/>
  <c r="AD24"/>
  <c r="AP24"/>
  <c r="AW24"/>
  <c r="AX24"/>
  <c r="AY24"/>
  <c r="E46"/>
  <c r="F46"/>
  <c r="S46"/>
  <c r="T46"/>
  <c r="U46"/>
  <c r="AC46"/>
  <c r="AD46"/>
  <c r="AN46"/>
  <c r="AO46"/>
  <c r="AV46"/>
  <c r="AW46"/>
  <c r="AX46"/>
  <c r="G46" i="5088"/>
  <c r="M46"/>
  <c r="S46"/>
  <c r="T46"/>
  <c r="JP46" s="1"/>
  <c r="BI46" i="46188" s="1"/>
  <c r="U46" i="5088"/>
  <c r="C46" i="46188" s="1"/>
  <c r="V46" i="5088"/>
  <c r="D46" i="46188" s="1"/>
  <c r="W46" i="5088"/>
  <c r="X46"/>
  <c r="AE46"/>
  <c r="AK46"/>
  <c r="AQ46"/>
  <c r="BD46"/>
  <c r="BE46"/>
  <c r="I46" i="46188" s="1"/>
  <c r="BF46" i="5088"/>
  <c r="J46" i="46188" s="1"/>
  <c r="BG46" i="5088"/>
  <c r="K46" i="46188" s="1"/>
  <c r="BH46" i="5088"/>
  <c r="L46" i="46188" s="1"/>
  <c r="BI46" i="5088"/>
  <c r="BQ46"/>
  <c r="BW46"/>
  <c r="CE46"/>
  <c r="Q46" i="46188" s="1"/>
  <c r="CF46" i="5088"/>
  <c r="R46" i="46188" s="1"/>
  <c r="CG46" i="5088"/>
  <c r="CH46"/>
  <c r="CI46"/>
  <c r="CR46"/>
  <c r="CY46"/>
  <c r="DF46"/>
  <c r="DM46"/>
  <c r="DN46"/>
  <c r="Y46" i="46188" s="1"/>
  <c r="DO46" i="5088"/>
  <c r="Z46" i="46188" s="1"/>
  <c r="DP46" i="5088"/>
  <c r="AA46" i="46188" s="1"/>
  <c r="DQ46" i="5088"/>
  <c r="AB46" i="46188" s="1"/>
  <c r="DR46" i="5088"/>
  <c r="DS46"/>
  <c r="DZ46"/>
  <c r="EF46"/>
  <c r="EL46"/>
  <c r="ER46"/>
  <c r="EX46"/>
  <c r="FD46"/>
  <c r="FJ46"/>
  <c r="FK46"/>
  <c r="AG46" i="46188" s="1"/>
  <c r="FL46" i="5088"/>
  <c r="FM46"/>
  <c r="AI46" i="46188" s="1"/>
  <c r="FN46" i="5088"/>
  <c r="AJ46" i="46188" s="1"/>
  <c r="FO46" i="5088"/>
  <c r="AK46" i="46188" s="1"/>
  <c r="FV46" i="5088"/>
  <c r="GB46"/>
  <c r="GH46"/>
  <c r="GN46"/>
  <c r="GT46"/>
  <c r="GZ46"/>
  <c r="HF46"/>
  <c r="HL46"/>
  <c r="HM46"/>
  <c r="HN46"/>
  <c r="HO46"/>
  <c r="AP46" i="46188" s="1"/>
  <c r="HP46" i="5088"/>
  <c r="AQ46" i="46188" s="1"/>
  <c r="HQ46" i="5088"/>
  <c r="AR46" i="46188" s="1"/>
  <c r="HX46" i="5088"/>
  <c r="ID46"/>
  <c r="IJ46"/>
  <c r="IK46"/>
  <c r="AU46" i="46188" s="1"/>
  <c r="IL46" i="5088"/>
  <c r="IM46"/>
  <c r="IN46"/>
  <c r="IO46"/>
  <c r="AY46" i="46188" s="1"/>
  <c r="IV46" i="5088"/>
  <c r="JB46"/>
  <c r="JH46"/>
  <c r="JI46"/>
  <c r="BB46" i="46188" s="1"/>
  <c r="JJ46" i="5088"/>
  <c r="JK46"/>
  <c r="BD46" i="46188" s="1"/>
  <c r="JL46" i="5088"/>
  <c r="JS46" s="1"/>
  <c r="BL46" i="46188" s="1"/>
  <c r="JM46" i="5088"/>
  <c r="BF46" i="46188" s="1"/>
  <c r="T24" i="5088"/>
  <c r="B24" i="46188" s="1"/>
  <c r="U24" i="5088"/>
  <c r="C24" i="46188" s="1"/>
  <c r="V24" i="5088"/>
  <c r="D24" i="46188" s="1"/>
  <c r="W24" i="5088"/>
  <c r="X24"/>
  <c r="F24" i="46188" s="1"/>
  <c r="AE24" i="5088"/>
  <c r="AK24"/>
  <c r="AQ24"/>
  <c r="BD24"/>
  <c r="BE24"/>
  <c r="BF24"/>
  <c r="BG24"/>
  <c r="BH24"/>
  <c r="L24" i="46188" s="1"/>
  <c r="BI24" i="5088"/>
  <c r="JT24" s="1"/>
  <c r="BM24" i="46188" s="1"/>
  <c r="BQ24" i="5088"/>
  <c r="BW24"/>
  <c r="CE24"/>
  <c r="Q24" i="46188" s="1"/>
  <c r="CF24" i="5088"/>
  <c r="CG24"/>
  <c r="CH24"/>
  <c r="CI24"/>
  <c r="U24" i="46188" s="1"/>
  <c r="CR24" i="5088"/>
  <c r="CY24"/>
  <c r="DF24"/>
  <c r="DM24"/>
  <c r="DN24"/>
  <c r="Y24" i="46188" s="1"/>
  <c r="DO24" i="5088"/>
  <c r="DP24"/>
  <c r="AA24" i="46188" s="1"/>
  <c r="DQ24" i="5088"/>
  <c r="AB24" i="46188" s="1"/>
  <c r="DR24" i="5088"/>
  <c r="DS24"/>
  <c r="JU24" s="1"/>
  <c r="BN24" i="46188" s="1"/>
  <c r="DZ24" i="5088"/>
  <c r="EF24"/>
  <c r="EL24"/>
  <c r="ER24"/>
  <c r="EX24"/>
  <c r="FD24"/>
  <c r="FJ24"/>
  <c r="FK24"/>
  <c r="AG24" i="46188" s="1"/>
  <c r="FL24" i="5088"/>
  <c r="FM24"/>
  <c r="AI24" i="46188" s="1"/>
  <c r="FN24" i="5088"/>
  <c r="AJ24" i="46188" s="1"/>
  <c r="FO24" i="5088"/>
  <c r="AK24" i="46188" s="1"/>
  <c r="FV24" i="5088"/>
  <c r="GB24"/>
  <c r="GH24"/>
  <c r="GN24"/>
  <c r="GT24"/>
  <c r="GZ24"/>
  <c r="HF24"/>
  <c r="HL24"/>
  <c r="HM24"/>
  <c r="AN24" i="46188" s="1"/>
  <c r="HN24" i="5088"/>
  <c r="AO24" i="46188" s="1"/>
  <c r="HO24" i="5088"/>
  <c r="HP24"/>
  <c r="AQ24" i="46188" s="1"/>
  <c r="HQ24" i="5088"/>
  <c r="AR24" i="46188" s="1"/>
  <c r="HX24" i="5088"/>
  <c r="ID24"/>
  <c r="IJ24"/>
  <c r="IK24"/>
  <c r="IP24" s="1"/>
  <c r="AZ24" i="46188" s="1"/>
  <c r="IL24" i="5088"/>
  <c r="AV24" i="46188" s="1"/>
  <c r="IM24" i="5088"/>
  <c r="IN24"/>
  <c r="IO24"/>
  <c r="IV24"/>
  <c r="JB24"/>
  <c r="JH24"/>
  <c r="JI24"/>
  <c r="JN24" s="1"/>
  <c r="I24" i="1" s="1"/>
  <c r="JJ24" i="5088"/>
  <c r="BC24" i="46188" s="1"/>
  <c r="JK24" i="5088"/>
  <c r="BD24" i="46188" s="1"/>
  <c r="JL24" i="5088"/>
  <c r="BE24" i="46188" s="1"/>
  <c r="JM24" i="5088"/>
  <c r="BF24" i="46188" s="1"/>
  <c r="G24" i="5088"/>
  <c r="M24"/>
  <c r="S24"/>
  <c r="DF9" i="46190"/>
  <c r="DG9"/>
  <c r="DE9"/>
  <c r="CY9"/>
  <c r="CS9"/>
  <c r="G9"/>
  <c r="CM9"/>
  <c r="BU9"/>
  <c r="AW9"/>
  <c r="AQ9"/>
  <c r="IV80" i="5088"/>
  <c r="JB80"/>
  <c r="JH80"/>
  <c r="IV81"/>
  <c r="JB81"/>
  <c r="JH81"/>
  <c r="IV82"/>
  <c r="JB82"/>
  <c r="JH82"/>
  <c r="IV83"/>
  <c r="JB83"/>
  <c r="JH83"/>
  <c r="HX80"/>
  <c r="ID80"/>
  <c r="IJ80"/>
  <c r="IK80"/>
  <c r="AU80" i="46188" s="1"/>
  <c r="IL80" i="5088"/>
  <c r="IM80"/>
  <c r="AW80" i="46188" s="1"/>
  <c r="IN80" i="5088"/>
  <c r="AX80" i="46188" s="1"/>
  <c r="IO80" i="5088"/>
  <c r="AY80" i="46188" s="1"/>
  <c r="HF80" i="5088"/>
  <c r="HL80"/>
  <c r="HM80"/>
  <c r="AN80" i="46188" s="1"/>
  <c r="HN80" i="5088"/>
  <c r="AO80" i="46188" s="1"/>
  <c r="HO80" i="5088"/>
  <c r="AP80" i="46188" s="1"/>
  <c r="HP80" i="5088"/>
  <c r="AQ80" i="46188" s="1"/>
  <c r="HQ80" i="5088"/>
  <c r="AR80" i="46188" s="1"/>
  <c r="GN80" i="5088"/>
  <c r="GT80"/>
  <c r="GZ80"/>
  <c r="FV80"/>
  <c r="GB80"/>
  <c r="GH80"/>
  <c r="FD80"/>
  <c r="FJ80"/>
  <c r="FK80"/>
  <c r="FL80"/>
  <c r="FM80"/>
  <c r="FN80"/>
  <c r="AJ80" i="46188" s="1"/>
  <c r="FO80" i="5088"/>
  <c r="AK80" i="46188" s="1"/>
  <c r="EF80" i="5088"/>
  <c r="EL80"/>
  <c r="ER80"/>
  <c r="EX80"/>
  <c r="DM80"/>
  <c r="DN80"/>
  <c r="Y80" i="46188" s="1"/>
  <c r="DO80" i="5088"/>
  <c r="Z80" i="46188" s="1"/>
  <c r="DP80" i="5088"/>
  <c r="AA80" i="46188" s="1"/>
  <c r="DQ80" i="5088"/>
  <c r="AB80" i="46188" s="1"/>
  <c r="DR80" i="5088"/>
  <c r="DS80"/>
  <c r="JU80" s="1"/>
  <c r="BN80" i="46188" s="1"/>
  <c r="DZ80" i="5088"/>
  <c r="CR80"/>
  <c r="CY80"/>
  <c r="DF80"/>
  <c r="CE80"/>
  <c r="Q80" i="46188" s="1"/>
  <c r="CF80" i="5088"/>
  <c r="R80" i="46188" s="1"/>
  <c r="CG80" i="5088"/>
  <c r="S80" i="46188" s="1"/>
  <c r="CH80" i="5088"/>
  <c r="T80" i="46188" s="1"/>
  <c r="CI80" i="5088"/>
  <c r="U80" i="46188" s="1"/>
  <c r="BQ80" i="5088"/>
  <c r="BW80"/>
  <c r="BD80"/>
  <c r="BE80"/>
  <c r="I80" i="46188" s="1"/>
  <c r="BF80" i="5088"/>
  <c r="J80" i="46188" s="1"/>
  <c r="BG80" i="5088"/>
  <c r="K80" i="46188" s="1"/>
  <c r="BH80" i="5088"/>
  <c r="L80" i="46188" s="1"/>
  <c r="BI80" i="5088"/>
  <c r="M80" i="46188" s="1"/>
  <c r="AK80" i="5088"/>
  <c r="AQ80"/>
  <c r="S80"/>
  <c r="T80"/>
  <c r="JP80" s="1"/>
  <c r="BI80" i="46188" s="1"/>
  <c r="U80" i="5088"/>
  <c r="C80" i="46188" s="1"/>
  <c r="V80" i="5088"/>
  <c r="D80" i="46188" s="1"/>
  <c r="W80" i="5088"/>
  <c r="E80" i="46188" s="1"/>
  <c r="X80" i="5088"/>
  <c r="F80" i="46188" s="1"/>
  <c r="AE80" i="5088"/>
  <c r="M80"/>
  <c r="G80"/>
  <c r="JI80"/>
  <c r="BB80" i="46188" s="1"/>
  <c r="JJ80" i="5088"/>
  <c r="BC80" i="46188" s="1"/>
  <c r="JK80" i="5088"/>
  <c r="BD80" i="46188" s="1"/>
  <c r="JL80" i="5088"/>
  <c r="BE80" i="46188" s="1"/>
  <c r="JM80" i="5088"/>
  <c r="BF80" i="46188" s="1"/>
  <c r="JL47" i="5088" l="1"/>
  <c r="IL47"/>
  <c r="IK47"/>
  <c r="IN47"/>
  <c r="IM47"/>
  <c r="JQ56"/>
  <c r="HR46"/>
  <c r="G46" i="1" s="1"/>
  <c r="DT68" i="5088"/>
  <c r="FP80"/>
  <c r="F80" i="1"/>
  <c r="AL80" i="46188"/>
  <c r="IP67" i="5088"/>
  <c r="DT24"/>
  <c r="BG24" i="46188"/>
  <c r="AG80"/>
  <c r="IP56" i="5088"/>
  <c r="H56" i="1" s="1"/>
  <c r="HR80" i="5088"/>
  <c r="IP80"/>
  <c r="JN46"/>
  <c r="B80" i="46188"/>
  <c r="B56" i="1"/>
  <c r="B56" i="46188"/>
  <c r="JN67" i="5088"/>
  <c r="Y24"/>
  <c r="HR56"/>
  <c r="G56" i="1" s="1"/>
  <c r="JQ80" i="5088"/>
  <c r="BJ80" i="46188" s="1"/>
  <c r="HR24" i="5088"/>
  <c r="BK24"/>
  <c r="JT46"/>
  <c r="BM46" i="46188" s="1"/>
  <c r="BC46"/>
  <c r="AU24"/>
  <c r="Z24"/>
  <c r="E24"/>
  <c r="AD80"/>
  <c r="JP69" i="5088"/>
  <c r="BI69" i="46188" s="1"/>
  <c r="JQ69" i="5088"/>
  <c r="BJ69" i="46188" s="1"/>
  <c r="DT80" i="5088"/>
  <c r="HR69"/>
  <c r="AS69" i="46188" s="1"/>
  <c r="JR24" i="5088"/>
  <c r="BK24" i="46188" s="1"/>
  <c r="BE46"/>
  <c r="JS24" i="5088"/>
  <c r="BL24" i="46188" s="1"/>
  <c r="JQ24" i="5088"/>
  <c r="BJ24" i="46188" s="1"/>
  <c r="M46"/>
  <c r="B46"/>
  <c r="M24"/>
  <c r="AV80"/>
  <c r="AC80"/>
  <c r="JS56" i="5088"/>
  <c r="JN80"/>
  <c r="FP46"/>
  <c r="IP69"/>
  <c r="AZ69" i="46188" s="1"/>
  <c r="DT56" i="5088"/>
  <c r="E56" i="1" s="1"/>
  <c r="AH46" i="46188"/>
  <c r="BB24"/>
  <c r="JR56" i="5088"/>
  <c r="JN68"/>
  <c r="AD69" i="46188"/>
  <c r="HR67" i="5088"/>
  <c r="IP46"/>
  <c r="Y80"/>
  <c r="H24" i="1"/>
  <c r="DT46" i="5088"/>
  <c r="Y46"/>
  <c r="K24" i="46188"/>
  <c r="AN56"/>
  <c r="W69"/>
  <c r="D69" i="1"/>
  <c r="AE68" i="46188"/>
  <c r="E68" i="1"/>
  <c r="JT69" i="5088"/>
  <c r="BM69" i="46188" s="1"/>
  <c r="IP68" i="5088"/>
  <c r="U69" i="46188"/>
  <c r="B69"/>
  <c r="AD68"/>
  <c r="JQ67" i="5088"/>
  <c r="Y69"/>
  <c r="DT69"/>
  <c r="AN69" i="46188"/>
  <c r="JT68" i="5088"/>
  <c r="BM68" i="46188" s="1"/>
  <c r="JR68" i="5088"/>
  <c r="BK68" i="46188" s="1"/>
  <c r="AU69"/>
  <c r="AB69"/>
  <c r="AL69"/>
  <c r="JN69" i="5088"/>
  <c r="JR69"/>
  <c r="BK69" i="46188" s="1"/>
  <c r="JS68" i="5088"/>
  <c r="BL68" i="46188" s="1"/>
  <c r="G69" i="1"/>
  <c r="BB68" i="46188"/>
  <c r="Y68" i="5088"/>
  <c r="Y68" i="46188"/>
  <c r="FP68" i="5088"/>
  <c r="AG68" i="46188"/>
  <c r="DT67" i="5088"/>
  <c r="HR68"/>
  <c r="C69" i="46188"/>
  <c r="AX106" i="5088"/>
  <c r="JK47"/>
  <c r="JJ47"/>
  <c r="AH24" i="46188"/>
  <c r="FP24" i="5088"/>
  <c r="JQ68"/>
  <c r="BJ68" i="46188" s="1"/>
  <c r="JP68" i="5088"/>
  <c r="JS69"/>
  <c r="T67"/>
  <c r="JP67" s="1"/>
  <c r="V67"/>
  <c r="JR67" s="1"/>
  <c r="JP56"/>
  <c r="JV56" s="1"/>
  <c r="JR46"/>
  <c r="BK46" i="46188" s="1"/>
  <c r="JQ46" i="5088"/>
  <c r="JP24"/>
  <c r="JR80"/>
  <c r="BK80" i="46188" s="1"/>
  <c r="JS80" i="5088"/>
  <c r="BL80" i="46188" s="1"/>
  <c r="JT80" i="5088"/>
  <c r="BM80" i="46188" s="1"/>
  <c r="JD9" i="46190"/>
  <c r="JC9"/>
  <c r="JB9"/>
  <c r="JA9"/>
  <c r="IZ9"/>
  <c r="IY9"/>
  <c r="IS9"/>
  <c r="IM9"/>
  <c r="IF9"/>
  <c r="IE9"/>
  <c r="ID9"/>
  <c r="IC9"/>
  <c r="IB9"/>
  <c r="IA9"/>
  <c r="HU9"/>
  <c r="HO9"/>
  <c r="HH9"/>
  <c r="HG9"/>
  <c r="HF9"/>
  <c r="HE9"/>
  <c r="HD9"/>
  <c r="HC9"/>
  <c r="GW9"/>
  <c r="GQ9"/>
  <c r="GK9"/>
  <c r="GE9"/>
  <c r="FS9"/>
  <c r="FY9"/>
  <c r="FM9"/>
  <c r="FE9"/>
  <c r="FD9"/>
  <c r="FC9"/>
  <c r="FB9"/>
  <c r="FA9"/>
  <c r="EU9"/>
  <c r="EO9"/>
  <c r="EI9"/>
  <c r="EC9"/>
  <c r="DW9"/>
  <c r="DQ9"/>
  <c r="FF9" s="1"/>
  <c r="DJ9"/>
  <c r="DI9"/>
  <c r="DH9"/>
  <c r="DK9"/>
  <c r="CF9"/>
  <c r="CE9"/>
  <c r="CD9"/>
  <c r="CC9"/>
  <c r="CB9"/>
  <c r="CA9"/>
  <c r="BO9"/>
  <c r="BH9"/>
  <c r="BG9"/>
  <c r="BF9"/>
  <c r="BE9"/>
  <c r="BD9"/>
  <c r="BC9"/>
  <c r="AK9"/>
  <c r="AE9"/>
  <c r="X9"/>
  <c r="W9"/>
  <c r="V9"/>
  <c r="U9"/>
  <c r="T9"/>
  <c r="S9"/>
  <c r="M9"/>
  <c r="H69" i="1" l="1"/>
  <c r="IP47" i="5088"/>
  <c r="AS46" i="46188"/>
  <c r="AZ46"/>
  <c r="H46" i="1"/>
  <c r="C56"/>
  <c r="J56" s="1"/>
  <c r="AS56" i="46188"/>
  <c r="F46" i="1"/>
  <c r="AL46" i="46188"/>
  <c r="O24"/>
  <c r="C24" i="1"/>
  <c r="AE24" i="46188"/>
  <c r="E24" i="1"/>
  <c r="BG80" i="46188"/>
  <c r="I80" i="1"/>
  <c r="D24"/>
  <c r="W24" i="46188"/>
  <c r="G46"/>
  <c r="B46" i="1"/>
  <c r="BG68" i="46188"/>
  <c r="I68" i="1"/>
  <c r="D80"/>
  <c r="W80" i="46188"/>
  <c r="AS24"/>
  <c r="G24" i="1"/>
  <c r="BG46" i="46188"/>
  <c r="I46" i="1"/>
  <c r="G24" i="46188"/>
  <c r="B24" i="1"/>
  <c r="C80"/>
  <c r="O80" i="46188"/>
  <c r="JV24" i="5088"/>
  <c r="BO24" i="46188" s="1"/>
  <c r="BI24"/>
  <c r="W46"/>
  <c r="D46" i="1"/>
  <c r="AZ80" i="46188"/>
  <c r="H80" i="1"/>
  <c r="G80" i="46188"/>
  <c r="B80" i="1"/>
  <c r="E80"/>
  <c r="AE80" i="46188"/>
  <c r="E46" i="1"/>
  <c r="AE46" i="46188"/>
  <c r="AS80"/>
  <c r="G80" i="1"/>
  <c r="O69" i="46188"/>
  <c r="C69" i="1"/>
  <c r="E69"/>
  <c r="AE69" i="46188"/>
  <c r="G68"/>
  <c r="B68" i="1"/>
  <c r="G69" i="46188"/>
  <c r="B69" i="1"/>
  <c r="JV69" i="5088"/>
  <c r="BO69" i="46188" s="1"/>
  <c r="BL69"/>
  <c r="I69" i="1"/>
  <c r="BG69" i="46188"/>
  <c r="D68" i="1"/>
  <c r="W68" i="46188"/>
  <c r="G68" i="1"/>
  <c r="AS68" i="46188"/>
  <c r="F68" i="1"/>
  <c r="AL68" i="46188"/>
  <c r="JV68" i="5088"/>
  <c r="BO68" i="46188" s="1"/>
  <c r="BI68"/>
  <c r="AZ68"/>
  <c r="H68" i="1"/>
  <c r="O68" i="46188"/>
  <c r="C68" i="1"/>
  <c r="JV46" i="5088"/>
  <c r="BO46" i="46188" s="1"/>
  <c r="BJ46"/>
  <c r="C46" i="1"/>
  <c r="O46" i="46188"/>
  <c r="JN47" i="5088"/>
  <c r="AL24" i="46188"/>
  <c r="F24" i="1"/>
  <c r="W67" i="5088"/>
  <c r="JS67" s="1"/>
  <c r="X67"/>
  <c r="JT67" s="1"/>
  <c r="JI9" i="46190"/>
  <c r="JV80" i="5088"/>
  <c r="BO80" i="46188" s="1"/>
  <c r="JH9" i="46190"/>
  <c r="FG9"/>
  <c r="JG9"/>
  <c r="JJ9"/>
  <c r="JK9"/>
  <c r="HI9"/>
  <c r="IG9"/>
  <c r="JE9"/>
  <c r="Y9"/>
  <c r="BI9"/>
  <c r="CG9"/>
  <c r="J80" i="1" l="1"/>
  <c r="J46"/>
  <c r="J69"/>
  <c r="J24"/>
  <c r="J68"/>
  <c r="JV67" i="5088"/>
  <c r="Y67"/>
  <c r="JL9" i="46190"/>
  <c r="JI51" i="5088" l="1"/>
  <c r="JJ51"/>
  <c r="JK51"/>
  <c r="JL51"/>
  <c r="JM51"/>
  <c r="JI52"/>
  <c r="JJ52"/>
  <c r="JK52"/>
  <c r="JL52"/>
  <c r="JM52"/>
  <c r="JI53"/>
  <c r="JJ53"/>
  <c r="JK53"/>
  <c r="JL53"/>
  <c r="JM53"/>
  <c r="JI54"/>
  <c r="JJ54"/>
  <c r="JK54"/>
  <c r="JL54"/>
  <c r="JM54"/>
  <c r="JI55"/>
  <c r="JJ55"/>
  <c r="JK55"/>
  <c r="JL55"/>
  <c r="JM55"/>
  <c r="JI57"/>
  <c r="JJ57"/>
  <c r="JK57"/>
  <c r="JL57"/>
  <c r="JM57"/>
  <c r="JI58"/>
  <c r="JJ58"/>
  <c r="JK58"/>
  <c r="JL58"/>
  <c r="JM58"/>
  <c r="JI59"/>
  <c r="JJ59"/>
  <c r="JK59"/>
  <c r="JL59"/>
  <c r="JM59"/>
  <c r="JI60"/>
  <c r="JJ60"/>
  <c r="JK60"/>
  <c r="JL60"/>
  <c r="JM60"/>
  <c r="JI61"/>
  <c r="JJ61"/>
  <c r="JK61"/>
  <c r="JL61"/>
  <c r="JM61"/>
  <c r="JI62"/>
  <c r="JJ62"/>
  <c r="JK62"/>
  <c r="JL62"/>
  <c r="JM62"/>
  <c r="JI63"/>
  <c r="JJ63"/>
  <c r="JK63"/>
  <c r="JL63"/>
  <c r="JM63"/>
  <c r="JI64"/>
  <c r="JJ64"/>
  <c r="JK64"/>
  <c r="JL64"/>
  <c r="JM64"/>
  <c r="IK51"/>
  <c r="IL51"/>
  <c r="IM51"/>
  <c r="IN51"/>
  <c r="IO51"/>
  <c r="IK52"/>
  <c r="IL52"/>
  <c r="IM52"/>
  <c r="IN52"/>
  <c r="IO52"/>
  <c r="IK53"/>
  <c r="IL53"/>
  <c r="IM53"/>
  <c r="IN53"/>
  <c r="IO53"/>
  <c r="IK54"/>
  <c r="IL54"/>
  <c r="IM54"/>
  <c r="IN54"/>
  <c r="IO54"/>
  <c r="IK55"/>
  <c r="IL55"/>
  <c r="IM55"/>
  <c r="IN55"/>
  <c r="IO55"/>
  <c r="IK57"/>
  <c r="IL57"/>
  <c r="IM57"/>
  <c r="IN57"/>
  <c r="IO57"/>
  <c r="IK58"/>
  <c r="IL58"/>
  <c r="IM58"/>
  <c r="IN58"/>
  <c r="IO58"/>
  <c r="IK59"/>
  <c r="IL59"/>
  <c r="IM59"/>
  <c r="IN59"/>
  <c r="IO59"/>
  <c r="IK60"/>
  <c r="IL60"/>
  <c r="IM60"/>
  <c r="IN60"/>
  <c r="IO60"/>
  <c r="IK61"/>
  <c r="IL61"/>
  <c r="IM61"/>
  <c r="IN61"/>
  <c r="IO61"/>
  <c r="IK62"/>
  <c r="IL62"/>
  <c r="IM62"/>
  <c r="IN62"/>
  <c r="IO62"/>
  <c r="IK63"/>
  <c r="IL63"/>
  <c r="IM63"/>
  <c r="IN63"/>
  <c r="IO63"/>
  <c r="IK64"/>
  <c r="IL64"/>
  <c r="IM64"/>
  <c r="IN64"/>
  <c r="IO64"/>
  <c r="HM51"/>
  <c r="HN51"/>
  <c r="HO51"/>
  <c r="HP51"/>
  <c r="HQ51"/>
  <c r="HM52"/>
  <c r="HN52"/>
  <c r="HO52"/>
  <c r="HP52"/>
  <c r="HQ52"/>
  <c r="HM53"/>
  <c r="HN53"/>
  <c r="HO53"/>
  <c r="HP53"/>
  <c r="HQ53"/>
  <c r="HM54"/>
  <c r="HN54"/>
  <c r="HO54"/>
  <c r="HP54"/>
  <c r="HQ54"/>
  <c r="HM55"/>
  <c r="HN55"/>
  <c r="HO55"/>
  <c r="HP55"/>
  <c r="HQ55"/>
  <c r="HM57"/>
  <c r="HN57"/>
  <c r="HO57"/>
  <c r="HP57"/>
  <c r="HQ57"/>
  <c r="HM58"/>
  <c r="HN58"/>
  <c r="HO58"/>
  <c r="HP58"/>
  <c r="HQ58"/>
  <c r="HM59"/>
  <c r="HN59"/>
  <c r="HO59"/>
  <c r="HP59"/>
  <c r="HQ59"/>
  <c r="HM60"/>
  <c r="HN60"/>
  <c r="HO60"/>
  <c r="HP60"/>
  <c r="HQ60"/>
  <c r="HM61"/>
  <c r="HN61"/>
  <c r="HO61"/>
  <c r="HP61"/>
  <c r="HQ61"/>
  <c r="HM62"/>
  <c r="HN62"/>
  <c r="HO62"/>
  <c r="HP62"/>
  <c r="HQ62"/>
  <c r="HM63"/>
  <c r="HN63"/>
  <c r="HO63"/>
  <c r="HP63"/>
  <c r="HQ63"/>
  <c r="HM64"/>
  <c r="HN64"/>
  <c r="HO64"/>
  <c r="HP64"/>
  <c r="HQ64"/>
  <c r="FK51"/>
  <c r="FL51"/>
  <c r="FM51"/>
  <c r="FN51"/>
  <c r="FO51"/>
  <c r="FK52"/>
  <c r="FL52"/>
  <c r="FM52"/>
  <c r="FN52"/>
  <c r="FO52"/>
  <c r="FK53"/>
  <c r="FL53"/>
  <c r="FM53"/>
  <c r="FN53"/>
  <c r="FO53"/>
  <c r="FK54"/>
  <c r="FL54"/>
  <c r="FM54"/>
  <c r="FN54"/>
  <c r="FO54"/>
  <c r="FK55"/>
  <c r="FL55"/>
  <c r="FM55"/>
  <c r="FN55"/>
  <c r="FO55"/>
  <c r="FK57"/>
  <c r="FL57"/>
  <c r="FM57"/>
  <c r="FN57"/>
  <c r="FO57"/>
  <c r="FK58"/>
  <c r="FL58"/>
  <c r="FM58"/>
  <c r="FN58"/>
  <c r="FO58"/>
  <c r="FK59"/>
  <c r="FL59"/>
  <c r="FM59"/>
  <c r="FN59"/>
  <c r="FO59"/>
  <c r="FK60"/>
  <c r="FL60"/>
  <c r="FM60"/>
  <c r="FN60"/>
  <c r="FO60"/>
  <c r="FK61"/>
  <c r="FL61"/>
  <c r="FM61"/>
  <c r="FN61"/>
  <c r="FO61"/>
  <c r="FK62"/>
  <c r="FL62"/>
  <c r="FM62"/>
  <c r="FN62"/>
  <c r="FO62"/>
  <c r="FK63"/>
  <c r="FL63"/>
  <c r="FM63"/>
  <c r="FN63"/>
  <c r="FO63"/>
  <c r="FK64"/>
  <c r="FL64"/>
  <c r="FM64"/>
  <c r="FN64"/>
  <c r="FO64"/>
  <c r="DN51"/>
  <c r="DO51"/>
  <c r="DP51"/>
  <c r="DQ51"/>
  <c r="DR51"/>
  <c r="DS51"/>
  <c r="JU51" s="1"/>
  <c r="DN52"/>
  <c r="DO52"/>
  <c r="DP52"/>
  <c r="DQ52"/>
  <c r="DR52"/>
  <c r="DS52"/>
  <c r="JU52" s="1"/>
  <c r="DN53"/>
  <c r="DO53"/>
  <c r="DP53"/>
  <c r="DQ53"/>
  <c r="DR53"/>
  <c r="DS53"/>
  <c r="JU53" s="1"/>
  <c r="DN54"/>
  <c r="DO54"/>
  <c r="DP54"/>
  <c r="DQ54"/>
  <c r="DR54"/>
  <c r="DS54"/>
  <c r="JU54" s="1"/>
  <c r="DN55"/>
  <c r="DO55"/>
  <c r="DP55"/>
  <c r="DQ55"/>
  <c r="DR55"/>
  <c r="DS55"/>
  <c r="JU55" s="1"/>
  <c r="DN57"/>
  <c r="DO57"/>
  <c r="DP57"/>
  <c r="DQ57"/>
  <c r="DR57"/>
  <c r="DS57"/>
  <c r="JU57" s="1"/>
  <c r="DN58"/>
  <c r="DO58"/>
  <c r="DP58"/>
  <c r="DQ58"/>
  <c r="DR58"/>
  <c r="DS58"/>
  <c r="JU58" s="1"/>
  <c r="DN59"/>
  <c r="DO59"/>
  <c r="DP59"/>
  <c r="DQ59"/>
  <c r="DR59"/>
  <c r="DS59"/>
  <c r="JU59" s="1"/>
  <c r="DN60"/>
  <c r="DO60"/>
  <c r="DP60"/>
  <c r="DQ60"/>
  <c r="DR60"/>
  <c r="DS60"/>
  <c r="JU60" s="1"/>
  <c r="DN61"/>
  <c r="DO61"/>
  <c r="DP61"/>
  <c r="DQ61"/>
  <c r="DR61"/>
  <c r="DS61"/>
  <c r="JU61" s="1"/>
  <c r="DN62"/>
  <c r="DO62"/>
  <c r="DP62"/>
  <c r="DQ62"/>
  <c r="DR62"/>
  <c r="DS62"/>
  <c r="JU62" s="1"/>
  <c r="DN63"/>
  <c r="DO63"/>
  <c r="DP63"/>
  <c r="DQ63"/>
  <c r="DR63"/>
  <c r="DS63"/>
  <c r="JU63" s="1"/>
  <c r="DN64"/>
  <c r="DO64"/>
  <c r="DP64"/>
  <c r="DQ64"/>
  <c r="DR64"/>
  <c r="DS64"/>
  <c r="JU64" s="1"/>
  <c r="CF51"/>
  <c r="CG51"/>
  <c r="CH51"/>
  <c r="CI51"/>
  <c r="CF52"/>
  <c r="CG52"/>
  <c r="CH52"/>
  <c r="CI52"/>
  <c r="CE54"/>
  <c r="CF54"/>
  <c r="CG54"/>
  <c r="CH54"/>
  <c r="CI54"/>
  <c r="CE55"/>
  <c r="BL55" i="46188" s="1"/>
  <c r="CF55" i="5088"/>
  <c r="BM55" i="46188" s="1"/>
  <c r="CG55" i="5088"/>
  <c r="BN55" i="46188" s="1"/>
  <c r="CH55" i="5088"/>
  <c r="BO55" i="46188" s="1"/>
  <c r="CI55" i="5088"/>
  <c r="CE57"/>
  <c r="CF57"/>
  <c r="CG57"/>
  <c r="CH57"/>
  <c r="CI57"/>
  <c r="CE58"/>
  <c r="CF58"/>
  <c r="CG58"/>
  <c r="CH58"/>
  <c r="CI58"/>
  <c r="CE59"/>
  <c r="CF59"/>
  <c r="CG59"/>
  <c r="CH59"/>
  <c r="CI59"/>
  <c r="CE60"/>
  <c r="CF60"/>
  <c r="CG60"/>
  <c r="CH60"/>
  <c r="CI60"/>
  <c r="CE61"/>
  <c r="CF61"/>
  <c r="CG61"/>
  <c r="CH61"/>
  <c r="CI61"/>
  <c r="CE62"/>
  <c r="CF62"/>
  <c r="CG62"/>
  <c r="CH62"/>
  <c r="CI62"/>
  <c r="CE63"/>
  <c r="CF63"/>
  <c r="CG63"/>
  <c r="CH63"/>
  <c r="CI63"/>
  <c r="CE64"/>
  <c r="CF64"/>
  <c r="CG64"/>
  <c r="CH64"/>
  <c r="CI64"/>
  <c r="BE51"/>
  <c r="BF51"/>
  <c r="BG51"/>
  <c r="BH51"/>
  <c r="BI51"/>
  <c r="BE52"/>
  <c r="BF52"/>
  <c r="BG52"/>
  <c r="BH52"/>
  <c r="BI52"/>
  <c r="BE53"/>
  <c r="BF53"/>
  <c r="BG53"/>
  <c r="BH53"/>
  <c r="BI53"/>
  <c r="BE54"/>
  <c r="BF54"/>
  <c r="BG54"/>
  <c r="BH54"/>
  <c r="BI54"/>
  <c r="BE55"/>
  <c r="AN55" i="46188" s="1"/>
  <c r="BF55" i="5088"/>
  <c r="AO55" i="46188" s="1"/>
  <c r="BG55" i="5088"/>
  <c r="AP55" i="46188" s="1"/>
  <c r="BH55" i="5088"/>
  <c r="AQ55" i="46188" s="1"/>
  <c r="BI55" i="5088"/>
  <c r="AR55" i="46188" s="1"/>
  <c r="BE57" i="5088"/>
  <c r="BF57"/>
  <c r="BG57"/>
  <c r="BH57"/>
  <c r="BI57"/>
  <c r="BE58"/>
  <c r="BF58"/>
  <c r="BG58"/>
  <c r="BH58"/>
  <c r="BI58"/>
  <c r="BE59"/>
  <c r="BF59"/>
  <c r="BG59"/>
  <c r="BH59"/>
  <c r="BI59"/>
  <c r="BE60"/>
  <c r="BF60"/>
  <c r="BG60"/>
  <c r="BH60"/>
  <c r="BI60"/>
  <c r="BE61"/>
  <c r="BF61"/>
  <c r="BG61"/>
  <c r="BH61"/>
  <c r="BI61"/>
  <c r="BE62"/>
  <c r="BF62"/>
  <c r="BG62"/>
  <c r="BH62"/>
  <c r="BI62"/>
  <c r="BE63"/>
  <c r="BF63"/>
  <c r="BG63"/>
  <c r="BH63"/>
  <c r="BI63"/>
  <c r="BE64"/>
  <c r="BF64"/>
  <c r="BG64"/>
  <c r="BH64"/>
  <c r="BI64"/>
  <c r="T51"/>
  <c r="U51"/>
  <c r="V51"/>
  <c r="W51"/>
  <c r="X51"/>
  <c r="T52"/>
  <c r="U52"/>
  <c r="V52"/>
  <c r="W52"/>
  <c r="X52"/>
  <c r="T53"/>
  <c r="U53"/>
  <c r="V53"/>
  <c r="W53"/>
  <c r="X53"/>
  <c r="T54"/>
  <c r="U54"/>
  <c r="V54"/>
  <c r="W54"/>
  <c r="X54"/>
  <c r="T55"/>
  <c r="U55"/>
  <c r="C55" i="46188" s="1"/>
  <c r="V55" i="5088"/>
  <c r="D55" i="46188" s="1"/>
  <c r="W55" i="5088"/>
  <c r="E55" i="46188" s="1"/>
  <c r="X55" i="5088"/>
  <c r="F55" i="46188" s="1"/>
  <c r="T57" i="5088"/>
  <c r="U57"/>
  <c r="V57"/>
  <c r="W57"/>
  <c r="X57"/>
  <c r="T58"/>
  <c r="U58"/>
  <c r="V58"/>
  <c r="W58"/>
  <c r="X58"/>
  <c r="T59"/>
  <c r="U59"/>
  <c r="V59"/>
  <c r="W59"/>
  <c r="X59"/>
  <c r="T60"/>
  <c r="U60"/>
  <c r="V60"/>
  <c r="W60"/>
  <c r="X60"/>
  <c r="T61"/>
  <c r="U61"/>
  <c r="V61"/>
  <c r="W61"/>
  <c r="X61"/>
  <c r="T62"/>
  <c r="U62"/>
  <c r="V62"/>
  <c r="W62"/>
  <c r="X62"/>
  <c r="T63"/>
  <c r="U63"/>
  <c r="V63"/>
  <c r="W63"/>
  <c r="X63"/>
  <c r="T64"/>
  <c r="U64"/>
  <c r="V64"/>
  <c r="W64"/>
  <c r="X64"/>
  <c r="JP62" l="1"/>
  <c r="IP55"/>
  <c r="Y51"/>
  <c r="DT51"/>
  <c r="JP58"/>
  <c r="JR55"/>
  <c r="FP57"/>
  <c r="JN55"/>
  <c r="JT57"/>
  <c r="JQ55"/>
  <c r="FP51"/>
  <c r="Y64"/>
  <c r="Y59"/>
  <c r="IP57"/>
  <c r="JN51"/>
  <c r="FP55"/>
  <c r="JT60"/>
  <c r="FP54"/>
  <c r="Y63"/>
  <c r="JP60"/>
  <c r="JQ64"/>
  <c r="JN60"/>
  <c r="JN64"/>
  <c r="JT64"/>
  <c r="JN59"/>
  <c r="JN63"/>
  <c r="IP59"/>
  <c r="IP63"/>
  <c r="IP64"/>
  <c r="JR59"/>
  <c r="IP60"/>
  <c r="JS61"/>
  <c r="JQ62"/>
  <c r="HR59"/>
  <c r="JQ61"/>
  <c r="JR63"/>
  <c r="HR60"/>
  <c r="HR63"/>
  <c r="HR64"/>
  <c r="FP60"/>
  <c r="FP63"/>
  <c r="FP64"/>
  <c r="FP59"/>
  <c r="JT62"/>
  <c r="JR64"/>
  <c r="JS62"/>
  <c r="JR62"/>
  <c r="JS63"/>
  <c r="JT63"/>
  <c r="DT59"/>
  <c r="DT60"/>
  <c r="JN57"/>
  <c r="JN54"/>
  <c r="JN52"/>
  <c r="IP54"/>
  <c r="IP51"/>
  <c r="IP52"/>
  <c r="HR51"/>
  <c r="HR54"/>
  <c r="HR57"/>
  <c r="HR55"/>
  <c r="HR52"/>
  <c r="FP52"/>
  <c r="JS64"/>
  <c r="JT61"/>
  <c r="JS60"/>
  <c r="JQ60"/>
  <c r="JR51"/>
  <c r="JR61"/>
  <c r="JP51"/>
  <c r="JQ58"/>
  <c r="JP54"/>
  <c r="JR52"/>
  <c r="JT53"/>
  <c r="JQ52"/>
  <c r="JS53"/>
  <c r="JR60"/>
  <c r="JS59"/>
  <c r="JS58"/>
  <c r="JR54"/>
  <c r="JT52"/>
  <c r="JR58"/>
  <c r="JS52"/>
  <c r="JQ51"/>
  <c r="JS57"/>
  <c r="JR53"/>
  <c r="AS55" i="46188"/>
  <c r="JP55" i="5088"/>
  <c r="JP59"/>
  <c r="JR57"/>
  <c r="JQ53"/>
  <c r="JT58"/>
  <c r="JQ57"/>
  <c r="JS54"/>
  <c r="JP53"/>
  <c r="JS51"/>
  <c r="JT55"/>
  <c r="JT59"/>
  <c r="JT51"/>
  <c r="Y54"/>
  <c r="JT54"/>
  <c r="Y55"/>
  <c r="G55" i="46188" s="1"/>
  <c r="JQ59" i="5088"/>
  <c r="JS55"/>
  <c r="JQ54"/>
  <c r="JP57"/>
  <c r="JP52"/>
  <c r="Y57"/>
  <c r="DT63"/>
  <c r="DT58"/>
  <c r="DT53"/>
  <c r="JQ63"/>
  <c r="JP63"/>
  <c r="Y60"/>
  <c r="Y58"/>
  <c r="FP61"/>
  <c r="HR61"/>
  <c r="IP61"/>
  <c r="JN61"/>
  <c r="JP64"/>
  <c r="JN53"/>
  <c r="DT61"/>
  <c r="DT55"/>
  <c r="FP58"/>
  <c r="HR58"/>
  <c r="IP58"/>
  <c r="JN58"/>
  <c r="Y61"/>
  <c r="DT54"/>
  <c r="FP53"/>
  <c r="IP53"/>
  <c r="Y62"/>
  <c r="JP61"/>
  <c r="Y53"/>
  <c r="DT64"/>
  <c r="HR53"/>
  <c r="Y52"/>
  <c r="DT62"/>
  <c r="DT57"/>
  <c r="DT52"/>
  <c r="FP62"/>
  <c r="HR62"/>
  <c r="IP62"/>
  <c r="JN62"/>
  <c r="JV62" l="1"/>
  <c r="JV60"/>
  <c r="JV61"/>
  <c r="JV63"/>
  <c r="JV51"/>
  <c r="JV64"/>
  <c r="JV58"/>
  <c r="JV53"/>
  <c r="JV52"/>
  <c r="JV57"/>
  <c r="JV55"/>
  <c r="JV59"/>
  <c r="JV54"/>
  <c r="IX7" i="46190"/>
  <c r="IX8" s="1"/>
  <c r="IW7"/>
  <c r="IW8" s="1"/>
  <c r="IV7"/>
  <c r="IV8" s="1"/>
  <c r="IU7"/>
  <c r="IU8" s="1"/>
  <c r="IT7"/>
  <c r="IT8" s="1"/>
  <c r="IR7"/>
  <c r="IR8" s="1"/>
  <c r="IQ7"/>
  <c r="IQ8" s="1"/>
  <c r="IP7"/>
  <c r="IP8" s="1"/>
  <c r="IO7"/>
  <c r="IO8" s="1"/>
  <c r="IN7"/>
  <c r="IN8" s="1"/>
  <c r="IL7"/>
  <c r="IL8" s="1"/>
  <c r="IK7"/>
  <c r="IK8" s="1"/>
  <c r="IJ7"/>
  <c r="IJ8" s="1"/>
  <c r="II7"/>
  <c r="II8" s="1"/>
  <c r="IH7"/>
  <c r="IH8" s="1"/>
  <c r="HZ7"/>
  <c r="HZ8" s="1"/>
  <c r="HY7"/>
  <c r="HY8" s="1"/>
  <c r="HX7"/>
  <c r="HX8" s="1"/>
  <c r="HW7"/>
  <c r="HW8" s="1"/>
  <c r="HV7"/>
  <c r="HV8" s="1"/>
  <c r="HT7"/>
  <c r="HT8" s="1"/>
  <c r="HS7"/>
  <c r="HS8" s="1"/>
  <c r="HR7"/>
  <c r="HR8" s="1"/>
  <c r="HQ7"/>
  <c r="HQ8" s="1"/>
  <c r="HP7"/>
  <c r="HP8" s="1"/>
  <c r="HN7"/>
  <c r="HN8" s="1"/>
  <c r="HM7"/>
  <c r="HM8" s="1"/>
  <c r="HL7"/>
  <c r="HL8" s="1"/>
  <c r="HK7"/>
  <c r="HK8" s="1"/>
  <c r="HJ7"/>
  <c r="HJ8" s="1"/>
  <c r="HB7"/>
  <c r="HB8" s="1"/>
  <c r="HA7"/>
  <c r="HA8" s="1"/>
  <c r="GZ7"/>
  <c r="GZ8" s="1"/>
  <c r="GY7"/>
  <c r="GY8" s="1"/>
  <c r="GX7"/>
  <c r="GX8" s="1"/>
  <c r="GV7"/>
  <c r="GV8" s="1"/>
  <c r="GU7"/>
  <c r="GU8" s="1"/>
  <c r="GT7"/>
  <c r="GT8" s="1"/>
  <c r="GS7"/>
  <c r="GS8" s="1"/>
  <c r="GR7"/>
  <c r="GR8" s="1"/>
  <c r="GP7"/>
  <c r="GP8" s="1"/>
  <c r="GO7"/>
  <c r="GO8" s="1"/>
  <c r="GN7"/>
  <c r="GN8" s="1"/>
  <c r="GM7"/>
  <c r="GM8" s="1"/>
  <c r="GL7"/>
  <c r="GL8" s="1"/>
  <c r="GJ7"/>
  <c r="GJ8" s="1"/>
  <c r="GI7"/>
  <c r="GI8" s="1"/>
  <c r="GH7"/>
  <c r="GH8" s="1"/>
  <c r="GG7"/>
  <c r="GG8" s="1"/>
  <c r="GF7"/>
  <c r="GF8" s="1"/>
  <c r="GD7"/>
  <c r="GD8" s="1"/>
  <c r="GC7"/>
  <c r="GC8" s="1"/>
  <c r="GB7"/>
  <c r="GB8" s="1"/>
  <c r="GA7"/>
  <c r="GA8" s="1"/>
  <c r="FZ7"/>
  <c r="FZ8" s="1"/>
  <c r="FX7"/>
  <c r="FX8" s="1"/>
  <c r="FW7"/>
  <c r="FW8" s="1"/>
  <c r="FV7"/>
  <c r="FV8" s="1"/>
  <c r="FU7"/>
  <c r="FU8" s="1"/>
  <c r="FT7"/>
  <c r="FT8" s="1"/>
  <c r="FR7"/>
  <c r="FR8" s="1"/>
  <c r="FQ7"/>
  <c r="FQ8" s="1"/>
  <c r="FP7"/>
  <c r="FP8" s="1"/>
  <c r="FO7"/>
  <c r="FO8" s="1"/>
  <c r="FN7"/>
  <c r="FN8" s="1"/>
  <c r="FL7"/>
  <c r="FL8" s="1"/>
  <c r="FK7"/>
  <c r="FK8" s="1"/>
  <c r="FJ7"/>
  <c r="FJ8" s="1"/>
  <c r="FI7"/>
  <c r="FI8" s="1"/>
  <c r="FH7"/>
  <c r="FH8" s="1"/>
  <c r="EZ7"/>
  <c r="EZ8" s="1"/>
  <c r="EY7"/>
  <c r="EY8" s="1"/>
  <c r="EX7"/>
  <c r="EX8" s="1"/>
  <c r="EW7"/>
  <c r="EW8" s="1"/>
  <c r="EV7"/>
  <c r="EV8" s="1"/>
  <c r="ET7"/>
  <c r="ET8" s="1"/>
  <c r="ES7"/>
  <c r="ES8" s="1"/>
  <c r="ER7"/>
  <c r="ER8" s="1"/>
  <c r="EQ7"/>
  <c r="EQ8" s="1"/>
  <c r="EP7"/>
  <c r="EP8" s="1"/>
  <c r="EN7"/>
  <c r="EN8" s="1"/>
  <c r="EM7"/>
  <c r="EM8" s="1"/>
  <c r="EL7"/>
  <c r="EL8" s="1"/>
  <c r="EK7"/>
  <c r="EK8" s="1"/>
  <c r="EJ7"/>
  <c r="EJ8" s="1"/>
  <c r="EH7"/>
  <c r="EH8" s="1"/>
  <c r="EG7"/>
  <c r="EG8" s="1"/>
  <c r="EF7"/>
  <c r="EF8" s="1"/>
  <c r="EE7"/>
  <c r="EE8" s="1"/>
  <c r="ED7"/>
  <c r="ED8" s="1"/>
  <c r="EB7"/>
  <c r="EB8" s="1"/>
  <c r="EA7"/>
  <c r="EA8" s="1"/>
  <c r="DZ7"/>
  <c r="DZ8" s="1"/>
  <c r="DY7"/>
  <c r="DY8" s="1"/>
  <c r="DX7"/>
  <c r="DX8" s="1"/>
  <c r="DV7"/>
  <c r="DV8" s="1"/>
  <c r="DU7"/>
  <c r="DU8" s="1"/>
  <c r="DT7"/>
  <c r="DT8" s="1"/>
  <c r="DS7"/>
  <c r="DS8" s="1"/>
  <c r="DR7"/>
  <c r="DR8" s="1"/>
  <c r="DP7"/>
  <c r="DP8" s="1"/>
  <c r="DO7"/>
  <c r="DO8" s="1"/>
  <c r="DN7"/>
  <c r="DN8" s="1"/>
  <c r="DM7"/>
  <c r="DM8" s="1"/>
  <c r="DL7"/>
  <c r="DL8" s="1"/>
  <c r="DD7"/>
  <c r="DD8" s="1"/>
  <c r="DC7"/>
  <c r="DC8" s="1"/>
  <c r="DB7"/>
  <c r="DB8" s="1"/>
  <c r="DA7"/>
  <c r="DA8" s="1"/>
  <c r="CZ7"/>
  <c r="CZ8" s="1"/>
  <c r="CX7"/>
  <c r="CX8" s="1"/>
  <c r="CW7"/>
  <c r="CW8" s="1"/>
  <c r="CV7"/>
  <c r="CV8" s="1"/>
  <c r="CU7"/>
  <c r="CU8" s="1"/>
  <c r="CT7"/>
  <c r="CT8" s="1"/>
  <c r="CR7"/>
  <c r="CR8" s="1"/>
  <c r="CQ7"/>
  <c r="CQ8" s="1"/>
  <c r="CP7"/>
  <c r="CP8" s="1"/>
  <c r="CO7"/>
  <c r="CO8" s="1"/>
  <c r="CN7"/>
  <c r="CN8" s="1"/>
  <c r="CL7"/>
  <c r="CL8" s="1"/>
  <c r="CK7"/>
  <c r="CK8" s="1"/>
  <c r="CJ7"/>
  <c r="CJ8" s="1"/>
  <c r="CI7"/>
  <c r="CI8" s="1"/>
  <c r="CH7"/>
  <c r="CH8" s="1"/>
  <c r="BZ7"/>
  <c r="BZ8" s="1"/>
  <c r="BY7"/>
  <c r="BY8" s="1"/>
  <c r="BX7"/>
  <c r="BX8" s="1"/>
  <c r="BW7"/>
  <c r="BW8" s="1"/>
  <c r="BV7"/>
  <c r="BV8" s="1"/>
  <c r="BT7"/>
  <c r="BT8" s="1"/>
  <c r="BS7"/>
  <c r="BS8" s="1"/>
  <c r="BR7"/>
  <c r="BR8" s="1"/>
  <c r="BQ7"/>
  <c r="BQ8" s="1"/>
  <c r="BP7"/>
  <c r="BP8" s="1"/>
  <c r="BN7"/>
  <c r="BN8" s="1"/>
  <c r="BM7"/>
  <c r="BM8" s="1"/>
  <c r="BL7"/>
  <c r="BL8" s="1"/>
  <c r="BK7"/>
  <c r="BK8" s="1"/>
  <c r="BJ7"/>
  <c r="BJ8" s="1"/>
  <c r="BB7"/>
  <c r="BB8" s="1"/>
  <c r="BA7"/>
  <c r="BA8" s="1"/>
  <c r="AZ7"/>
  <c r="AZ8" s="1"/>
  <c r="AY7"/>
  <c r="AY8" s="1"/>
  <c r="AX7"/>
  <c r="AX8" s="1"/>
  <c r="AV7"/>
  <c r="AV8" s="1"/>
  <c r="AU7"/>
  <c r="AU8" s="1"/>
  <c r="AT7"/>
  <c r="AT8" s="1"/>
  <c r="AS7"/>
  <c r="AS8" s="1"/>
  <c r="AR7"/>
  <c r="AR8" s="1"/>
  <c r="AP7"/>
  <c r="AP8" s="1"/>
  <c r="AO7"/>
  <c r="AO8" s="1"/>
  <c r="AN7"/>
  <c r="AN8" s="1"/>
  <c r="AM7"/>
  <c r="AM8" s="1"/>
  <c r="AL7"/>
  <c r="AL8" s="1"/>
  <c r="AJ7"/>
  <c r="AJ8" s="1"/>
  <c r="AI7"/>
  <c r="AI8" s="1"/>
  <c r="AH7"/>
  <c r="AH8" s="1"/>
  <c r="AG7"/>
  <c r="AG8" s="1"/>
  <c r="AF7"/>
  <c r="AF8" s="1"/>
  <c r="AD7"/>
  <c r="AD8" s="1"/>
  <c r="AC7"/>
  <c r="AC8" s="1"/>
  <c r="AB7"/>
  <c r="AB8" s="1"/>
  <c r="AA7"/>
  <c r="AA8" s="1"/>
  <c r="Z7"/>
  <c r="Z8" s="1"/>
  <c r="R7"/>
  <c r="R8" s="1"/>
  <c r="Q7"/>
  <c r="Q8" s="1"/>
  <c r="P7"/>
  <c r="P8" s="1"/>
  <c r="O7"/>
  <c r="O8" s="1"/>
  <c r="N7"/>
  <c r="N8" s="1"/>
  <c r="L7"/>
  <c r="L8" s="1"/>
  <c r="K7"/>
  <c r="K8" s="1"/>
  <c r="J7"/>
  <c r="J8" s="1"/>
  <c r="I7"/>
  <c r="I8" s="1"/>
  <c r="H7"/>
  <c r="H8" s="1"/>
  <c r="F7"/>
  <c r="F8" s="1"/>
  <c r="E7"/>
  <c r="E8" s="1"/>
  <c r="D7"/>
  <c r="D8" s="1"/>
  <c r="C7"/>
  <c r="C8" s="1"/>
  <c r="B7"/>
  <c r="B8" s="1"/>
  <c r="IX6"/>
  <c r="IW6"/>
  <c r="IV6"/>
  <c r="IU6"/>
  <c r="IT6"/>
  <c r="IR6"/>
  <c r="IQ6"/>
  <c r="IP6"/>
  <c r="IO6"/>
  <c r="IN6"/>
  <c r="IL6"/>
  <c r="IK6"/>
  <c r="IJ6"/>
  <c r="II6"/>
  <c r="IH6"/>
  <c r="HZ6"/>
  <c r="HY6"/>
  <c r="HX6"/>
  <c r="HW6"/>
  <c r="HV6"/>
  <c r="HT6"/>
  <c r="HS6"/>
  <c r="HR6"/>
  <c r="HQ6"/>
  <c r="HP6"/>
  <c r="HN6"/>
  <c r="HM6"/>
  <c r="HL6"/>
  <c r="HK6"/>
  <c r="HJ6"/>
  <c r="HB6"/>
  <c r="HA6"/>
  <c r="GZ6"/>
  <c r="GY6"/>
  <c r="GX6"/>
  <c r="GV6"/>
  <c r="GU6"/>
  <c r="GT6"/>
  <c r="GS6"/>
  <c r="GR6"/>
  <c r="GP6"/>
  <c r="GO6"/>
  <c r="GN6"/>
  <c r="GM6"/>
  <c r="GL6"/>
  <c r="GJ6"/>
  <c r="GI6"/>
  <c r="GH6"/>
  <c r="GG6"/>
  <c r="GF6"/>
  <c r="GD6"/>
  <c r="GC6"/>
  <c r="GB6"/>
  <c r="GA6"/>
  <c r="FZ6"/>
  <c r="FX6"/>
  <c r="FW6"/>
  <c r="FV6"/>
  <c r="FU6"/>
  <c r="FT6"/>
  <c r="FR6"/>
  <c r="FQ6"/>
  <c r="FP6"/>
  <c r="FO6"/>
  <c r="FN6"/>
  <c r="FL6"/>
  <c r="FK6"/>
  <c r="FJ6"/>
  <c r="FI6"/>
  <c r="FH6"/>
  <c r="EZ6"/>
  <c r="EY6"/>
  <c r="EX6"/>
  <c r="EW6"/>
  <c r="EV6"/>
  <c r="ET6"/>
  <c r="ES6"/>
  <c r="ER6"/>
  <c r="EQ6"/>
  <c r="EP6"/>
  <c r="EN6"/>
  <c r="EM6"/>
  <c r="EL6"/>
  <c r="EK6"/>
  <c r="EJ6"/>
  <c r="EH6"/>
  <c r="EG6"/>
  <c r="EF6"/>
  <c r="EE6"/>
  <c r="ED6"/>
  <c r="EB6"/>
  <c r="EA6"/>
  <c r="DZ6"/>
  <c r="DY6"/>
  <c r="DX6"/>
  <c r="DV6"/>
  <c r="DU6"/>
  <c r="DT6"/>
  <c r="DS6"/>
  <c r="DR6"/>
  <c r="DP6"/>
  <c r="DO6"/>
  <c r="DN6"/>
  <c r="DM6"/>
  <c r="DL6"/>
  <c r="DD6"/>
  <c r="DC6"/>
  <c r="DB6"/>
  <c r="DA6"/>
  <c r="CZ6"/>
  <c r="CX6"/>
  <c r="CW6"/>
  <c r="CV6"/>
  <c r="CU6"/>
  <c r="CT6"/>
  <c r="CR6"/>
  <c r="CQ6"/>
  <c r="CP6"/>
  <c r="CO6"/>
  <c r="CN6"/>
  <c r="CL6"/>
  <c r="CK6"/>
  <c r="CJ6"/>
  <c r="CI6"/>
  <c r="CH6"/>
  <c r="BZ6"/>
  <c r="BY6"/>
  <c r="BX6"/>
  <c r="BW6"/>
  <c r="BV6"/>
  <c r="BT6"/>
  <c r="BS6"/>
  <c r="BR6"/>
  <c r="BQ6"/>
  <c r="BP6"/>
  <c r="BN6"/>
  <c r="BM6"/>
  <c r="BL6"/>
  <c r="BK6"/>
  <c r="BJ6"/>
  <c r="BB6"/>
  <c r="BA6"/>
  <c r="AZ6"/>
  <c r="AY6"/>
  <c r="AX6"/>
  <c r="AV6"/>
  <c r="AU6"/>
  <c r="AT6"/>
  <c r="AS6"/>
  <c r="AR6"/>
  <c r="AP6"/>
  <c r="AO6"/>
  <c r="AN6"/>
  <c r="AM6"/>
  <c r="AL6"/>
  <c r="AJ6"/>
  <c r="AI6"/>
  <c r="AH6"/>
  <c r="AG6"/>
  <c r="AF6"/>
  <c r="AD6"/>
  <c r="AC6"/>
  <c r="AB6"/>
  <c r="AA6"/>
  <c r="Z6"/>
  <c r="R6"/>
  <c r="Q6"/>
  <c r="P6"/>
  <c r="O6"/>
  <c r="N6"/>
  <c r="L6"/>
  <c r="K6"/>
  <c r="J6"/>
  <c r="I6"/>
  <c r="H6"/>
  <c r="F6"/>
  <c r="E6"/>
  <c r="D6"/>
  <c r="C6"/>
  <c r="B6"/>
  <c r="IJ82" i="5088" l="1"/>
  <c r="IJ83"/>
  <c r="AL18"/>
  <c r="AM18"/>
  <c r="AN18"/>
  <c r="AO18"/>
  <c r="AP18"/>
  <c r="AL94"/>
  <c r="AM94"/>
  <c r="AN94"/>
  <c r="AO94"/>
  <c r="AP94"/>
  <c r="AL102"/>
  <c r="AM102"/>
  <c r="AN102"/>
  <c r="AO102"/>
  <c r="AP102"/>
  <c r="AJ102"/>
  <c r="AI102"/>
  <c r="AH102"/>
  <c r="AG102"/>
  <c r="AF102"/>
  <c r="AK101"/>
  <c r="AK100"/>
  <c r="AK99"/>
  <c r="AK98"/>
  <c r="AK97"/>
  <c r="AJ94"/>
  <c r="AI94"/>
  <c r="AH94"/>
  <c r="AG94"/>
  <c r="AF94"/>
  <c r="AK93"/>
  <c r="AK92"/>
  <c r="AK91"/>
  <c r="AK90"/>
  <c r="AK89"/>
  <c r="AK88"/>
  <c r="AK87"/>
  <c r="AK86"/>
  <c r="AK85"/>
  <c r="AK84"/>
  <c r="AK83"/>
  <c r="AK82"/>
  <c r="AK81"/>
  <c r="AK79"/>
  <c r="AK78"/>
  <c r="AK77"/>
  <c r="AK76"/>
  <c r="AK75"/>
  <c r="AK74"/>
  <c r="AK73"/>
  <c r="AK66"/>
  <c r="AK65"/>
  <c r="AK64"/>
  <c r="AK63"/>
  <c r="AK62"/>
  <c r="AK61"/>
  <c r="AK60"/>
  <c r="AK59"/>
  <c r="AK58"/>
  <c r="AK57"/>
  <c r="AK55"/>
  <c r="T55" i="46188" s="1"/>
  <c r="AK54" i="5088"/>
  <c r="AK53"/>
  <c r="AK52"/>
  <c r="AK51"/>
  <c r="AK50"/>
  <c r="AK45"/>
  <c r="AK44"/>
  <c r="AK43"/>
  <c r="AK42"/>
  <c r="AK41"/>
  <c r="AK40"/>
  <c r="AK39"/>
  <c r="AK38"/>
  <c r="AK37"/>
  <c r="AK36"/>
  <c r="AK35"/>
  <c r="AK34"/>
  <c r="AK33"/>
  <c r="AK32"/>
  <c r="AK31"/>
  <c r="AK30"/>
  <c r="AK29"/>
  <c r="AK28"/>
  <c r="AK27"/>
  <c r="AK26"/>
  <c r="AK25"/>
  <c r="AK23"/>
  <c r="AK22"/>
  <c r="AK21"/>
  <c r="AJ18"/>
  <c r="AI18"/>
  <c r="AH18"/>
  <c r="AG18"/>
  <c r="AF18"/>
  <c r="AK17"/>
  <c r="AK16"/>
  <c r="AK6" i="46190" s="1"/>
  <c r="AK15" i="5088"/>
  <c r="AK14"/>
  <c r="AK13"/>
  <c r="AK12"/>
  <c r="AK11"/>
  <c r="AK10"/>
  <c r="AK9"/>
  <c r="AK8"/>
  <c r="AK7"/>
  <c r="AK6"/>
  <c r="AK7" i="46190" s="1"/>
  <c r="AK8" s="1"/>
  <c r="BG53" i="46188"/>
  <c r="BF53"/>
  <c r="BE53"/>
  <c r="BD53"/>
  <c r="BC53"/>
  <c r="BB53"/>
  <c r="AY53"/>
  <c r="AU53"/>
  <c r="AR53"/>
  <c r="AP53"/>
  <c r="AO53"/>
  <c r="AN53"/>
  <c r="AL53"/>
  <c r="AK53"/>
  <c r="AJ53"/>
  <c r="AI53"/>
  <c r="AH53"/>
  <c r="AG53"/>
  <c r="AE53"/>
  <c r="AD53"/>
  <c r="AC53"/>
  <c r="AB53"/>
  <c r="AA53"/>
  <c r="Z53"/>
  <c r="Y53"/>
  <c r="R53"/>
  <c r="Q53"/>
  <c r="G53"/>
  <c r="F53"/>
  <c r="E53"/>
  <c r="D53"/>
  <c r="C53"/>
  <c r="B53"/>
  <c r="I53" i="1"/>
  <c r="F53"/>
  <c r="E53"/>
  <c r="B53"/>
  <c r="JH53" i="5088"/>
  <c r="JB53"/>
  <c r="IV53"/>
  <c r="AX53" i="46188"/>
  <c r="AW53"/>
  <c r="AV53"/>
  <c r="IJ53" i="5088"/>
  <c r="ID53"/>
  <c r="HX53"/>
  <c r="AQ53" i="46188"/>
  <c r="HL53" i="5088"/>
  <c r="HF53"/>
  <c r="GZ53"/>
  <c r="GT53"/>
  <c r="GN53"/>
  <c r="GH53"/>
  <c r="GB53"/>
  <c r="FV53"/>
  <c r="FJ53"/>
  <c r="FD53"/>
  <c r="EX53"/>
  <c r="ER53"/>
  <c r="EL53"/>
  <c r="EF53"/>
  <c r="DZ53"/>
  <c r="BN53" i="46188"/>
  <c r="DM53" i="5088"/>
  <c r="DF53"/>
  <c r="CY53"/>
  <c r="CR53"/>
  <c r="U53" i="46188"/>
  <c r="T53"/>
  <c r="S53"/>
  <c r="BW53" i="5088"/>
  <c r="BQ53"/>
  <c r="M53" i="46188"/>
  <c r="L53"/>
  <c r="K53"/>
  <c r="J53"/>
  <c r="I53"/>
  <c r="BD53" i="5088"/>
  <c r="AQ53"/>
  <c r="AE53"/>
  <c r="S53"/>
  <c r="M53"/>
  <c r="G53"/>
  <c r="B62" i="1"/>
  <c r="D62"/>
  <c r="E62"/>
  <c r="F62"/>
  <c r="H62"/>
  <c r="I62"/>
  <c r="F63"/>
  <c r="I63"/>
  <c r="BG62" i="46188"/>
  <c r="BF62"/>
  <c r="BE62"/>
  <c r="BD62"/>
  <c r="BC62"/>
  <c r="BB62"/>
  <c r="AZ62"/>
  <c r="AY62"/>
  <c r="AX62"/>
  <c r="AW62"/>
  <c r="AV62"/>
  <c r="AU62"/>
  <c r="AR62"/>
  <c r="AQ62"/>
  <c r="AP62"/>
  <c r="AO62"/>
  <c r="AN62"/>
  <c r="AL62"/>
  <c r="AK62"/>
  <c r="AJ62"/>
  <c r="AI62"/>
  <c r="AH62"/>
  <c r="AG62"/>
  <c r="AE62"/>
  <c r="AD62"/>
  <c r="AC62"/>
  <c r="AB62"/>
  <c r="AA62"/>
  <c r="Z62"/>
  <c r="Y62"/>
  <c r="W62"/>
  <c r="U62"/>
  <c r="T62"/>
  <c r="S62"/>
  <c r="R62"/>
  <c r="Q62"/>
  <c r="G62"/>
  <c r="F62"/>
  <c r="E62"/>
  <c r="D62"/>
  <c r="C62"/>
  <c r="B62"/>
  <c r="JH62" i="5088"/>
  <c r="JB62"/>
  <c r="IV62"/>
  <c r="IJ62"/>
  <c r="ID62"/>
  <c r="HX62"/>
  <c r="AS62" i="46188"/>
  <c r="HL62" i="5088"/>
  <c r="HF62"/>
  <c r="GZ62"/>
  <c r="GT62"/>
  <c r="GN62"/>
  <c r="GH62"/>
  <c r="GB62"/>
  <c r="FV62"/>
  <c r="FJ62"/>
  <c r="FD62"/>
  <c r="EX62"/>
  <c r="ER62"/>
  <c r="EL62"/>
  <c r="EF62"/>
  <c r="DZ62"/>
  <c r="BN62" i="46188"/>
  <c r="DM62" i="5088"/>
  <c r="DF62"/>
  <c r="CY62"/>
  <c r="CR62"/>
  <c r="BW62"/>
  <c r="BQ62"/>
  <c r="M62" i="46188"/>
  <c r="L62"/>
  <c r="K62"/>
  <c r="J62"/>
  <c r="I62"/>
  <c r="BD62" i="5088"/>
  <c r="AQ62"/>
  <c r="AE62"/>
  <c r="S62"/>
  <c r="M62"/>
  <c r="G62"/>
  <c r="AK47" l="1"/>
  <c r="AK70"/>
  <c r="AK94"/>
  <c r="AK102"/>
  <c r="AK18"/>
  <c r="D53" i="1"/>
  <c r="H53"/>
  <c r="BK53" i="46188"/>
  <c r="BI62"/>
  <c r="BK62"/>
  <c r="BI53"/>
  <c r="BL62"/>
  <c r="BM62"/>
  <c r="G53" i="1"/>
  <c r="AS53" i="46188"/>
  <c r="BM53"/>
  <c r="BL53"/>
  <c r="BJ53"/>
  <c r="G62" i="1"/>
  <c r="S78" i="46188"/>
  <c r="AC78"/>
  <c r="AG78"/>
  <c r="JM78" i="5088"/>
  <c r="BF78" i="46188" s="1"/>
  <c r="JL78" i="5088"/>
  <c r="BE78" i="46188" s="1"/>
  <c r="JK78" i="5088"/>
  <c r="BD78" i="46188" s="1"/>
  <c r="JJ78" i="5088"/>
  <c r="BC78" i="46188" s="1"/>
  <c r="JI78" i="5088"/>
  <c r="JH78"/>
  <c r="JB78"/>
  <c r="IV78"/>
  <c r="IO78"/>
  <c r="AY78" i="46188" s="1"/>
  <c r="IN78" i="5088"/>
  <c r="AX78" i="46188" s="1"/>
  <c r="IM78" i="5088"/>
  <c r="AW78" i="46188" s="1"/>
  <c r="IL78" i="5088"/>
  <c r="AV78" i="46188" s="1"/>
  <c r="IK78" i="5088"/>
  <c r="IJ78"/>
  <c r="ID78"/>
  <c r="HX78"/>
  <c r="HQ78"/>
  <c r="AR78" i="46188" s="1"/>
  <c r="HP78" i="5088"/>
  <c r="AQ78" i="46188" s="1"/>
  <c r="HO78" i="5088"/>
  <c r="AP78" i="46188" s="1"/>
  <c r="HN78" i="5088"/>
  <c r="AO78" i="46188" s="1"/>
  <c r="HM78" i="5088"/>
  <c r="HL78"/>
  <c r="HF78"/>
  <c r="GZ78"/>
  <c r="GT78"/>
  <c r="GN78"/>
  <c r="GH78"/>
  <c r="GB78"/>
  <c r="FV78"/>
  <c r="FO78"/>
  <c r="AK78" i="46188" s="1"/>
  <c r="FN78" i="5088"/>
  <c r="AJ78" i="46188" s="1"/>
  <c r="FM78" i="5088"/>
  <c r="AI78" i="46188" s="1"/>
  <c r="FL78" i="5088"/>
  <c r="AH78" i="46188" s="1"/>
  <c r="FK78" i="5088"/>
  <c r="FJ78"/>
  <c r="FD78"/>
  <c r="EX78"/>
  <c r="ER78"/>
  <c r="EL78"/>
  <c r="EF78"/>
  <c r="DZ78"/>
  <c r="DS78"/>
  <c r="JU78" s="1"/>
  <c r="DR78"/>
  <c r="DQ78"/>
  <c r="AB78" i="46188" s="1"/>
  <c r="DP78" i="5088"/>
  <c r="AA78" i="46188" s="1"/>
  <c r="DO78" i="5088"/>
  <c r="Z78" i="46188" s="1"/>
  <c r="DN78" i="5088"/>
  <c r="Y78" i="46188" s="1"/>
  <c r="DM78" i="5088"/>
  <c r="DF78"/>
  <c r="CY78"/>
  <c r="CR78"/>
  <c r="CI78"/>
  <c r="U78" i="46188" s="1"/>
  <c r="CH78" i="5088"/>
  <c r="T78" i="46188" s="1"/>
  <c r="CG78" i="5088"/>
  <c r="CF78"/>
  <c r="R78" i="46188" s="1"/>
  <c r="CE78" i="5088"/>
  <c r="Q78" i="46188" s="1"/>
  <c r="BW78" i="5088"/>
  <c r="BQ78"/>
  <c r="BI78"/>
  <c r="M78" i="46188" s="1"/>
  <c r="BH78" i="5088"/>
  <c r="L78" i="46188" s="1"/>
  <c r="BG78" i="5088"/>
  <c r="K78" i="46188" s="1"/>
  <c r="BF78" i="5088"/>
  <c r="J78" i="46188" s="1"/>
  <c r="BE78" i="5088"/>
  <c r="BD78"/>
  <c r="AQ78"/>
  <c r="AE78"/>
  <c r="X78"/>
  <c r="F78" i="46188" s="1"/>
  <c r="W78" i="5088"/>
  <c r="E78" i="46188" s="1"/>
  <c r="V78" i="5088"/>
  <c r="D78" i="46188" s="1"/>
  <c r="U78" i="5088"/>
  <c r="C78" i="46188" s="1"/>
  <c r="T78" i="5088"/>
  <c r="B78" i="46188" s="1"/>
  <c r="S78" i="5088"/>
  <c r="M78"/>
  <c r="G78"/>
  <c r="FP78" l="1"/>
  <c r="F78" i="1" s="1"/>
  <c r="HR78" i="5088"/>
  <c r="AS78" i="46188"/>
  <c r="G78" i="1"/>
  <c r="AN78" i="46188"/>
  <c r="AL78"/>
  <c r="IP78" i="5088"/>
  <c r="AU78" i="46188"/>
  <c r="D78" i="1"/>
  <c r="W78" i="46188"/>
  <c r="BN78"/>
  <c r="AD78"/>
  <c r="Y78" i="5088"/>
  <c r="BB78" i="46188"/>
  <c r="JN78" i="5088"/>
  <c r="W53" i="46188"/>
  <c r="AZ53"/>
  <c r="JT78" i="5088"/>
  <c r="BM78" i="46188" s="1"/>
  <c r="JS78" i="5088"/>
  <c r="BL78" i="46188" s="1"/>
  <c r="I78"/>
  <c r="O53"/>
  <c r="C53" i="1"/>
  <c r="J53" s="1"/>
  <c r="O62" i="46188"/>
  <c r="C62" i="1"/>
  <c r="J62" s="1"/>
  <c r="BO53" i="46188"/>
  <c r="BO62"/>
  <c r="BJ62"/>
  <c r="JR78" i="5088"/>
  <c r="BK78" i="46188" s="1"/>
  <c r="DT78" i="5088"/>
  <c r="JP78"/>
  <c r="BI78" i="46188" s="1"/>
  <c r="JQ78" i="5088"/>
  <c r="BJ78" i="46188" s="1"/>
  <c r="BG78" l="1"/>
  <c r="I78" i="1"/>
  <c r="AZ78" i="46188"/>
  <c r="H78" i="1"/>
  <c r="B78"/>
  <c r="G78" i="46188"/>
  <c r="O78"/>
  <c r="C78" i="1"/>
  <c r="E78"/>
  <c r="AE78" i="46188"/>
  <c r="JV78" i="5088"/>
  <c r="BO78" i="46188" s="1"/>
  <c r="HM98" i="5088"/>
  <c r="HN98"/>
  <c r="HO98"/>
  <c r="HP98"/>
  <c r="HQ98"/>
  <c r="HM99"/>
  <c r="HN99"/>
  <c r="HO99"/>
  <c r="HP99"/>
  <c r="HQ99"/>
  <c r="HM100"/>
  <c r="HN100"/>
  <c r="HO100"/>
  <c r="HP100"/>
  <c r="HQ100"/>
  <c r="HM101"/>
  <c r="HN101"/>
  <c r="HO101"/>
  <c r="HP101"/>
  <c r="HQ101"/>
  <c r="HQ97"/>
  <c r="HP97"/>
  <c r="HO97"/>
  <c r="HN97"/>
  <c r="HM97"/>
  <c r="HM74"/>
  <c r="HN74"/>
  <c r="HO74"/>
  <c r="HP74"/>
  <c r="HQ74"/>
  <c r="HM75"/>
  <c r="HN75"/>
  <c r="HO75"/>
  <c r="HP75"/>
  <c r="HQ75"/>
  <c r="HM76"/>
  <c r="HN76"/>
  <c r="HO76"/>
  <c r="HP76"/>
  <c r="HQ76"/>
  <c r="HM77"/>
  <c r="HN77"/>
  <c r="HO77"/>
  <c r="HP77"/>
  <c r="HQ77"/>
  <c r="HM79"/>
  <c r="AN79" i="46188" s="1"/>
  <c r="HN79" i="5088"/>
  <c r="AO79" i="46188" s="1"/>
  <c r="HO79" i="5088"/>
  <c r="AP79" i="46188" s="1"/>
  <c r="HP79" i="5088"/>
  <c r="AQ79" i="46188" s="1"/>
  <c r="HQ79" i="5088"/>
  <c r="AR79" i="46188" s="1"/>
  <c r="HM81" i="5088"/>
  <c r="AN81" i="46188" s="1"/>
  <c r="HN81" i="5088"/>
  <c r="AO81" i="46188" s="1"/>
  <c r="HO81" i="5088"/>
  <c r="AP81" i="46188" s="1"/>
  <c r="HP81" i="5088"/>
  <c r="AQ81" i="46188" s="1"/>
  <c r="HQ81" i="5088"/>
  <c r="AR81" i="46188" s="1"/>
  <c r="HM82" i="5088"/>
  <c r="AN82" i="46188" s="1"/>
  <c r="HN82" i="5088"/>
  <c r="AO82" i="46188" s="1"/>
  <c r="HO82" i="5088"/>
  <c r="AP82" i="46188" s="1"/>
  <c r="HP82" i="5088"/>
  <c r="AQ82" i="46188" s="1"/>
  <c r="HQ82" i="5088"/>
  <c r="AR82" i="46188" s="1"/>
  <c r="HM83" i="5088"/>
  <c r="AN83" i="46188" s="1"/>
  <c r="HN83" i="5088"/>
  <c r="AO83" i="46188" s="1"/>
  <c r="HO83" i="5088"/>
  <c r="AP83" i="46188" s="1"/>
  <c r="HP83" i="5088"/>
  <c r="AQ83" i="46188" s="1"/>
  <c r="HQ83" i="5088"/>
  <c r="AR83" i="46188" s="1"/>
  <c r="HM84" i="5088"/>
  <c r="AN84" i="46188" s="1"/>
  <c r="HN84" i="5088"/>
  <c r="AO84" i="46188" s="1"/>
  <c r="HO84" i="5088"/>
  <c r="AP84" i="46188" s="1"/>
  <c r="HP84" i="5088"/>
  <c r="AQ84" i="46188" s="1"/>
  <c r="HQ84" i="5088"/>
  <c r="AR84" i="46188" s="1"/>
  <c r="HM85" i="5088"/>
  <c r="AN85" i="46188" s="1"/>
  <c r="HN85" i="5088"/>
  <c r="AO85" i="46188" s="1"/>
  <c r="HO85" i="5088"/>
  <c r="AP85" i="46188" s="1"/>
  <c r="HP85" i="5088"/>
  <c r="AQ85" i="46188" s="1"/>
  <c r="HQ85" i="5088"/>
  <c r="AR85" i="46188" s="1"/>
  <c r="HM86" i="5088"/>
  <c r="AN86" i="46188" s="1"/>
  <c r="HN86" i="5088"/>
  <c r="AO86" i="46188" s="1"/>
  <c r="HO86" i="5088"/>
  <c r="AP86" i="46188" s="1"/>
  <c r="HP86" i="5088"/>
  <c r="AQ86" i="46188" s="1"/>
  <c r="HQ86" i="5088"/>
  <c r="AR86" i="46188" s="1"/>
  <c r="HM87" i="5088"/>
  <c r="AN87" i="46188" s="1"/>
  <c r="HN87" i="5088"/>
  <c r="AO87" i="46188" s="1"/>
  <c r="HO87" i="5088"/>
  <c r="AP87" i="46188" s="1"/>
  <c r="HP87" i="5088"/>
  <c r="AQ87" i="46188" s="1"/>
  <c r="HQ87" i="5088"/>
  <c r="AR87" i="46188" s="1"/>
  <c r="HM88" i="5088"/>
  <c r="AN88" i="46188" s="1"/>
  <c r="HN88" i="5088"/>
  <c r="AO88" i="46188" s="1"/>
  <c r="HO88" i="5088"/>
  <c r="AP88" i="46188" s="1"/>
  <c r="HP88" i="5088"/>
  <c r="AQ88" i="46188" s="1"/>
  <c r="HQ88" i="5088"/>
  <c r="AR88" i="46188" s="1"/>
  <c r="HM89" i="5088"/>
  <c r="AN89" i="46188" s="1"/>
  <c r="HN89" i="5088"/>
  <c r="AO89" i="46188" s="1"/>
  <c r="HO89" i="5088"/>
  <c r="AP89" i="46188" s="1"/>
  <c r="HP89" i="5088"/>
  <c r="AQ89" i="46188" s="1"/>
  <c r="HQ89" i="5088"/>
  <c r="AR89" i="46188" s="1"/>
  <c r="HM90" i="5088"/>
  <c r="AN90" i="46188" s="1"/>
  <c r="HN90" i="5088"/>
  <c r="AO90" i="46188" s="1"/>
  <c r="HO90" i="5088"/>
  <c r="AP90" i="46188" s="1"/>
  <c r="HP90" i="5088"/>
  <c r="AQ90" i="46188" s="1"/>
  <c r="HQ90" i="5088"/>
  <c r="AR90" i="46188" s="1"/>
  <c r="HM91" i="5088"/>
  <c r="AN91" i="46188" s="1"/>
  <c r="HN91" i="5088"/>
  <c r="AO91" i="46188" s="1"/>
  <c r="HO91" i="5088"/>
  <c r="AP91" i="46188" s="1"/>
  <c r="HP91" i="5088"/>
  <c r="AQ91" i="46188" s="1"/>
  <c r="HQ91" i="5088"/>
  <c r="AR91" i="46188" s="1"/>
  <c r="HM92" i="5088"/>
  <c r="AN92" i="46188" s="1"/>
  <c r="HN92" i="5088"/>
  <c r="AO92" i="46188" s="1"/>
  <c r="HO92" i="5088"/>
  <c r="AP92" i="46188" s="1"/>
  <c r="HP92" i="5088"/>
  <c r="AQ92" i="46188" s="1"/>
  <c r="HQ92" i="5088"/>
  <c r="AR92" i="46188" s="1"/>
  <c r="HM93" i="5088"/>
  <c r="AN93" i="46188" s="1"/>
  <c r="HN93" i="5088"/>
  <c r="AO93" i="46188" s="1"/>
  <c r="HO93" i="5088"/>
  <c r="AP93" i="46188" s="1"/>
  <c r="HP93" i="5088"/>
  <c r="AQ93" i="46188" s="1"/>
  <c r="HQ93" i="5088"/>
  <c r="AR93" i="46188" s="1"/>
  <c r="HQ73" i="5088"/>
  <c r="HP73"/>
  <c r="HO73"/>
  <c r="HN73"/>
  <c r="HM73"/>
  <c r="HM65"/>
  <c r="HN65"/>
  <c r="HO65"/>
  <c r="HP65"/>
  <c r="HQ65"/>
  <c r="HM66"/>
  <c r="HN66"/>
  <c r="HO66"/>
  <c r="HP66"/>
  <c r="HQ66"/>
  <c r="HQ50"/>
  <c r="HP50"/>
  <c r="HO50"/>
  <c r="HN50"/>
  <c r="HM50"/>
  <c r="HM22"/>
  <c r="HN22"/>
  <c r="HO22"/>
  <c r="HP22"/>
  <c r="HQ22"/>
  <c r="HM23"/>
  <c r="HN23"/>
  <c r="HO23"/>
  <c r="HP23"/>
  <c r="HQ23"/>
  <c r="HM25"/>
  <c r="HN25"/>
  <c r="HO25"/>
  <c r="HP25"/>
  <c r="HQ25"/>
  <c r="HM26"/>
  <c r="HN26"/>
  <c r="HO26"/>
  <c r="HP26"/>
  <c r="HQ26"/>
  <c r="HM27"/>
  <c r="HN27"/>
  <c r="HO27"/>
  <c r="HP27"/>
  <c r="HQ27"/>
  <c r="HM28"/>
  <c r="HN28"/>
  <c r="HO28"/>
  <c r="HP28"/>
  <c r="HQ28"/>
  <c r="HM29"/>
  <c r="HN29"/>
  <c r="HO29"/>
  <c r="HP29"/>
  <c r="HQ29"/>
  <c r="HM30"/>
  <c r="HN30"/>
  <c r="HO30"/>
  <c r="HP30"/>
  <c r="HQ30"/>
  <c r="HM31"/>
  <c r="HN31"/>
  <c r="HO31"/>
  <c r="HP31"/>
  <c r="HQ31"/>
  <c r="HM32"/>
  <c r="HN32"/>
  <c r="HO32"/>
  <c r="HP32"/>
  <c r="HQ32"/>
  <c r="HM33"/>
  <c r="HN33"/>
  <c r="HO33"/>
  <c r="HP33"/>
  <c r="HQ33"/>
  <c r="HM34"/>
  <c r="HN34"/>
  <c r="HO34"/>
  <c r="HP34"/>
  <c r="HQ34"/>
  <c r="HM35"/>
  <c r="HN35"/>
  <c r="HO35"/>
  <c r="HP35"/>
  <c r="HQ35"/>
  <c r="HM36"/>
  <c r="HN36"/>
  <c r="HO36"/>
  <c r="HP36"/>
  <c r="HQ36"/>
  <c r="HM37"/>
  <c r="HN37"/>
  <c r="HO37"/>
  <c r="HP37"/>
  <c r="HQ37"/>
  <c r="HM38"/>
  <c r="HN38"/>
  <c r="HO38"/>
  <c r="HP38"/>
  <c r="HQ38"/>
  <c r="HM39"/>
  <c r="HN39"/>
  <c r="HO39"/>
  <c r="HP39"/>
  <c r="HQ39"/>
  <c r="HM40"/>
  <c r="HN40"/>
  <c r="HO40"/>
  <c r="HP40"/>
  <c r="HQ40"/>
  <c r="HM41"/>
  <c r="HN41"/>
  <c r="HO41"/>
  <c r="HP41"/>
  <c r="HQ41"/>
  <c r="HM42"/>
  <c r="HN42"/>
  <c r="HO42"/>
  <c r="HP42"/>
  <c r="HQ42"/>
  <c r="HM44"/>
  <c r="HN44"/>
  <c r="HO44"/>
  <c r="HP44"/>
  <c r="HQ44"/>
  <c r="HM45"/>
  <c r="HN45"/>
  <c r="HO45"/>
  <c r="HP45"/>
  <c r="HQ45"/>
  <c r="HQ21"/>
  <c r="HP21"/>
  <c r="HO21"/>
  <c r="HN21"/>
  <c r="HM21"/>
  <c r="HM7"/>
  <c r="HN7"/>
  <c r="HO7"/>
  <c r="HP7"/>
  <c r="HQ7"/>
  <c r="HM8"/>
  <c r="HN8"/>
  <c r="HO8"/>
  <c r="HP8"/>
  <c r="HQ8"/>
  <c r="HM9"/>
  <c r="HN9"/>
  <c r="HO9"/>
  <c r="HP9"/>
  <c r="HQ9"/>
  <c r="HM10"/>
  <c r="HN10"/>
  <c r="HO10"/>
  <c r="HP10"/>
  <c r="HQ10"/>
  <c r="HM11"/>
  <c r="HN11"/>
  <c r="HO11"/>
  <c r="HP11"/>
  <c r="HQ11"/>
  <c r="HM12"/>
  <c r="HN12"/>
  <c r="HO12"/>
  <c r="HP12"/>
  <c r="HQ12"/>
  <c r="HM13"/>
  <c r="HN13"/>
  <c r="HO13"/>
  <c r="HP13"/>
  <c r="HQ13"/>
  <c r="HM14"/>
  <c r="HN14"/>
  <c r="HO14"/>
  <c r="HP14"/>
  <c r="HQ14"/>
  <c r="HM15"/>
  <c r="HN15"/>
  <c r="HO15"/>
  <c r="HP15"/>
  <c r="HQ15"/>
  <c r="HM16"/>
  <c r="HN16"/>
  <c r="HO16"/>
  <c r="HP16"/>
  <c r="HQ16"/>
  <c r="HM17"/>
  <c r="AN17" i="46188" s="1"/>
  <c r="HN17" i="5088"/>
  <c r="AO17" i="46188" s="1"/>
  <c r="HO17" i="5088"/>
  <c r="AP17" i="46188" s="1"/>
  <c r="HP17" i="5088"/>
  <c r="AQ17" i="46188" s="1"/>
  <c r="HQ17" i="5088"/>
  <c r="AR17" i="46188" s="1"/>
  <c r="HQ6" i="5088"/>
  <c r="HH7" i="46190" s="1"/>
  <c r="HH8" s="1"/>
  <c r="HP6" i="5088"/>
  <c r="HG7" i="46190" s="1"/>
  <c r="HG8" s="1"/>
  <c r="HO6" i="5088"/>
  <c r="HN6"/>
  <c r="HE7" i="46190" s="1"/>
  <c r="HE8" s="1"/>
  <c r="HM6" i="5088"/>
  <c r="HD7" i="46190" s="1"/>
  <c r="HD8" s="1"/>
  <c r="HG6" l="1"/>
  <c r="AQ16" i="46188"/>
  <c r="HF6" i="46190"/>
  <c r="AP16" i="46188"/>
  <c r="HE6" i="46190"/>
  <c r="AO16" i="46188"/>
  <c r="HD6" i="46190"/>
  <c r="AN16" i="46188"/>
  <c r="HF7" i="46190"/>
  <c r="HF8" s="1"/>
  <c r="HH6"/>
  <c r="AR16" i="46188"/>
  <c r="J78" i="1"/>
  <c r="DS101" i="5088"/>
  <c r="DS100"/>
  <c r="DS99"/>
  <c r="DS98"/>
  <c r="DS97"/>
  <c r="DS74"/>
  <c r="JU74" s="1"/>
  <c r="DS75"/>
  <c r="JU75" s="1"/>
  <c r="DS76"/>
  <c r="JU76" s="1"/>
  <c r="DS77"/>
  <c r="JU77" s="1"/>
  <c r="DS79"/>
  <c r="DS81"/>
  <c r="DS82"/>
  <c r="DS83"/>
  <c r="DS84"/>
  <c r="DS85"/>
  <c r="DS86"/>
  <c r="DS87"/>
  <c r="DS88"/>
  <c r="DS89"/>
  <c r="DS90"/>
  <c r="DS91"/>
  <c r="DS92"/>
  <c r="DS93"/>
  <c r="DS73"/>
  <c r="JU73" s="1"/>
  <c r="DS65"/>
  <c r="JU65" s="1"/>
  <c r="DS66"/>
  <c r="JU66" s="1"/>
  <c r="DS50"/>
  <c r="JU50" s="1"/>
  <c r="DS22"/>
  <c r="JU22" s="1"/>
  <c r="DS23"/>
  <c r="JU23" s="1"/>
  <c r="DS25"/>
  <c r="JU25" s="1"/>
  <c r="DS26"/>
  <c r="JU26" s="1"/>
  <c r="DS27"/>
  <c r="JU27" s="1"/>
  <c r="DS28"/>
  <c r="JU28" s="1"/>
  <c r="DS29"/>
  <c r="JU29" s="1"/>
  <c r="DS30"/>
  <c r="JU30" s="1"/>
  <c r="DS31"/>
  <c r="JU31" s="1"/>
  <c r="DS32"/>
  <c r="JU32" s="1"/>
  <c r="DS33"/>
  <c r="JU33" s="1"/>
  <c r="DS34"/>
  <c r="JU34" s="1"/>
  <c r="DS35"/>
  <c r="JU35" s="1"/>
  <c r="DS36"/>
  <c r="JU36" s="1"/>
  <c r="DS37"/>
  <c r="JU37" s="1"/>
  <c r="DS38"/>
  <c r="JU38" s="1"/>
  <c r="DS39"/>
  <c r="JU39" s="1"/>
  <c r="DS40"/>
  <c r="JU40" s="1"/>
  <c r="DS41"/>
  <c r="JU41" s="1"/>
  <c r="DS42"/>
  <c r="JU42" s="1"/>
  <c r="DS44"/>
  <c r="JU44" s="1"/>
  <c r="DS45"/>
  <c r="JU45" s="1"/>
  <c r="DS21"/>
  <c r="JU21" s="1"/>
  <c r="AD90" i="46188" l="1"/>
  <c r="JU90" i="5088"/>
  <c r="AD82" i="46188"/>
  <c r="JU82" i="5088"/>
  <c r="AD89" i="46188"/>
  <c r="JU89" i="5088"/>
  <c r="AD81" i="46188"/>
  <c r="JU81" i="5088"/>
  <c r="AD87" i="46188"/>
  <c r="JU87" i="5088"/>
  <c r="AD88" i="46188"/>
  <c r="JU88" i="5088"/>
  <c r="AD86" i="46188"/>
  <c r="JU86" i="5088"/>
  <c r="AD79" i="46188"/>
  <c r="JU79" i="5088"/>
  <c r="AD93" i="46188"/>
  <c r="JU93" i="5088"/>
  <c r="AD85" i="46188"/>
  <c r="JU85" i="5088"/>
  <c r="AD92" i="46188"/>
  <c r="JU92" i="5088"/>
  <c r="AD84" i="46188"/>
  <c r="JU84" i="5088"/>
  <c r="AD91" i="46188"/>
  <c r="JU91" i="5088"/>
  <c r="AD83" i="46188"/>
  <c r="JU83" i="5088"/>
  <c r="BD98"/>
  <c r="BD99"/>
  <c r="BD100"/>
  <c r="BD101"/>
  <c r="HS9" i="5084"/>
  <c r="HR9"/>
  <c r="HQ9"/>
  <c r="HP9"/>
  <c r="HO9"/>
  <c r="HS8"/>
  <c r="HR8"/>
  <c r="HQ8"/>
  <c r="HP8"/>
  <c r="HO8"/>
  <c r="HS7"/>
  <c r="HR7"/>
  <c r="HQ7"/>
  <c r="HP7"/>
  <c r="HO7"/>
  <c r="HS6"/>
  <c r="HR6"/>
  <c r="HQ6"/>
  <c r="HP6"/>
  <c r="HO6"/>
  <c r="IO101" i="5088"/>
  <c r="IN101"/>
  <c r="IM101"/>
  <c r="IL101"/>
  <c r="IK101"/>
  <c r="IO100"/>
  <c r="IN100"/>
  <c r="IM100"/>
  <c r="IL100"/>
  <c r="IK100"/>
  <c r="IO99"/>
  <c r="IN99"/>
  <c r="IM99"/>
  <c r="IL99"/>
  <c r="IK99"/>
  <c r="IO98"/>
  <c r="IN98"/>
  <c r="IM98"/>
  <c r="IL98"/>
  <c r="IK98"/>
  <c r="IO97"/>
  <c r="IN97"/>
  <c r="IM97"/>
  <c r="IL97"/>
  <c r="IK97"/>
  <c r="IO93"/>
  <c r="AY93" i="46188" s="1"/>
  <c r="IN93" i="5088"/>
  <c r="AX93" i="46188" s="1"/>
  <c r="IM93" i="5088"/>
  <c r="AW93" i="46188" s="1"/>
  <c r="IL93" i="5088"/>
  <c r="AV93" i="46188" s="1"/>
  <c r="IK93" i="5088"/>
  <c r="AU93" i="46188" s="1"/>
  <c r="IO92" i="5088"/>
  <c r="AY92" i="46188" s="1"/>
  <c r="IN92" i="5088"/>
  <c r="AX92" i="46188" s="1"/>
  <c r="IM92" i="5088"/>
  <c r="AW92" i="46188" s="1"/>
  <c r="IL92" i="5088"/>
  <c r="AV92" i="46188" s="1"/>
  <c r="IK92" i="5088"/>
  <c r="AU92" i="46188" s="1"/>
  <c r="IO91" i="5088"/>
  <c r="AY91" i="46188" s="1"/>
  <c r="IN91" i="5088"/>
  <c r="AX91" i="46188" s="1"/>
  <c r="IM91" i="5088"/>
  <c r="AW91" i="46188" s="1"/>
  <c r="IL91" i="5088"/>
  <c r="AV91" i="46188" s="1"/>
  <c r="IK91" i="5088"/>
  <c r="AU91" i="46188" s="1"/>
  <c r="IO90" i="5088"/>
  <c r="AY90" i="46188" s="1"/>
  <c r="IN90" i="5088"/>
  <c r="AX90" i="46188" s="1"/>
  <c r="IM90" i="5088"/>
  <c r="AW90" i="46188" s="1"/>
  <c r="IL90" i="5088"/>
  <c r="AV90" i="46188" s="1"/>
  <c r="IK90" i="5088"/>
  <c r="AU90" i="46188" s="1"/>
  <c r="IO89" i="5088"/>
  <c r="AY89" i="46188" s="1"/>
  <c r="IN89" i="5088"/>
  <c r="AX89" i="46188" s="1"/>
  <c r="IM89" i="5088"/>
  <c r="AW89" i="46188" s="1"/>
  <c r="IL89" i="5088"/>
  <c r="AV89" i="46188" s="1"/>
  <c r="IK89" i="5088"/>
  <c r="AU89" i="46188" s="1"/>
  <c r="IO88" i="5088"/>
  <c r="AY88" i="46188" s="1"/>
  <c r="IN88" i="5088"/>
  <c r="AX88" i="46188" s="1"/>
  <c r="IM88" i="5088"/>
  <c r="AW88" i="46188" s="1"/>
  <c r="IL88" i="5088"/>
  <c r="AV88" i="46188" s="1"/>
  <c r="IK88" i="5088"/>
  <c r="AU88" i="46188" s="1"/>
  <c r="IO87" i="5088"/>
  <c r="AY87" i="46188" s="1"/>
  <c r="IN87" i="5088"/>
  <c r="AX87" i="46188" s="1"/>
  <c r="IM87" i="5088"/>
  <c r="AW87" i="46188" s="1"/>
  <c r="IL87" i="5088"/>
  <c r="AV87" i="46188" s="1"/>
  <c r="IK87" i="5088"/>
  <c r="AU87" i="46188" s="1"/>
  <c r="IO86" i="5088"/>
  <c r="AY86" i="46188" s="1"/>
  <c r="IN86" i="5088"/>
  <c r="AX86" i="46188" s="1"/>
  <c r="IM86" i="5088"/>
  <c r="AW86" i="46188" s="1"/>
  <c r="IL86" i="5088"/>
  <c r="AV86" i="46188" s="1"/>
  <c r="IK86" i="5088"/>
  <c r="AU86" i="46188" s="1"/>
  <c r="IO85" i="5088"/>
  <c r="AY85" i="46188" s="1"/>
  <c r="IN85" i="5088"/>
  <c r="AX85" i="46188" s="1"/>
  <c r="IM85" i="5088"/>
  <c r="AW85" i="46188" s="1"/>
  <c r="IL85" i="5088"/>
  <c r="AV85" i="46188" s="1"/>
  <c r="IK85" i="5088"/>
  <c r="AU85" i="46188" s="1"/>
  <c r="IO84" i="5088"/>
  <c r="AY84" i="46188" s="1"/>
  <c r="IN84" i="5088"/>
  <c r="AX84" i="46188" s="1"/>
  <c r="IM84" i="5088"/>
  <c r="AW84" i="46188" s="1"/>
  <c r="IL84" i="5088"/>
  <c r="AV84" i="46188" s="1"/>
  <c r="IK84" i="5088"/>
  <c r="AU84" i="46188" s="1"/>
  <c r="IO83" i="5088"/>
  <c r="AY83" i="46188" s="1"/>
  <c r="IN83" i="5088"/>
  <c r="AX83" i="46188" s="1"/>
  <c r="IM83" i="5088"/>
  <c r="AW83" i="46188" s="1"/>
  <c r="IL83" i="5088"/>
  <c r="AV83" i="46188" s="1"/>
  <c r="IK83" i="5088"/>
  <c r="AU83" i="46188" s="1"/>
  <c r="IO82" i="5088"/>
  <c r="AY82" i="46188" s="1"/>
  <c r="IN82" i="5088"/>
  <c r="AX82" i="46188" s="1"/>
  <c r="IM82" i="5088"/>
  <c r="AW82" i="46188" s="1"/>
  <c r="IL82" i="5088"/>
  <c r="AV82" i="46188" s="1"/>
  <c r="IK82" i="5088"/>
  <c r="AU82" i="46188" s="1"/>
  <c r="IO81" i="5088"/>
  <c r="AY81" i="46188" s="1"/>
  <c r="IN81" i="5088"/>
  <c r="AX81" i="46188" s="1"/>
  <c r="IM81" i="5088"/>
  <c r="AW81" i="46188" s="1"/>
  <c r="IL81" i="5088"/>
  <c r="AV81" i="46188" s="1"/>
  <c r="IK81" i="5088"/>
  <c r="AU81" i="46188" s="1"/>
  <c r="IO79" i="5088"/>
  <c r="AY79" i="46188" s="1"/>
  <c r="IN79" i="5088"/>
  <c r="AX79" i="46188" s="1"/>
  <c r="IM79" i="5088"/>
  <c r="AW79" i="46188" s="1"/>
  <c r="IL79" i="5088"/>
  <c r="AV79" i="46188" s="1"/>
  <c r="IK79" i="5088"/>
  <c r="AU79" i="46188" s="1"/>
  <c r="IO77" i="5088"/>
  <c r="AY77" i="46188" s="1"/>
  <c r="IN77" i="5088"/>
  <c r="AX77" i="46188" s="1"/>
  <c r="IM77" i="5088"/>
  <c r="AW77" i="46188" s="1"/>
  <c r="IL77" i="5088"/>
  <c r="IK77"/>
  <c r="AU77" i="46188" s="1"/>
  <c r="IO76" i="5088"/>
  <c r="AY76" i="46188" s="1"/>
  <c r="IN76" i="5088"/>
  <c r="IM76"/>
  <c r="AW76" i="46188" s="1"/>
  <c r="IL76" i="5088"/>
  <c r="AV76" i="46188" s="1"/>
  <c r="IK76" i="5088"/>
  <c r="AU76" i="46188" s="1"/>
  <c r="IO75" i="5088"/>
  <c r="AY75" i="46188" s="1"/>
  <c r="IN75" i="5088"/>
  <c r="AX75" i="46188" s="1"/>
  <c r="IM75" i="5088"/>
  <c r="AW75" i="46188" s="1"/>
  <c r="IL75" i="5088"/>
  <c r="AV75" i="46188" s="1"/>
  <c r="IK75" i="5088"/>
  <c r="IO74"/>
  <c r="AY74" i="46188" s="1"/>
  <c r="IN74" i="5088"/>
  <c r="AX74" i="46188" s="1"/>
  <c r="IM74" i="5088"/>
  <c r="AW74" i="46188" s="1"/>
  <c r="IL74" i="5088"/>
  <c r="AV74" i="46188" s="1"/>
  <c r="IK74" i="5088"/>
  <c r="AU74" i="46188" s="1"/>
  <c r="IO73" i="5088"/>
  <c r="IN73"/>
  <c r="IM73"/>
  <c r="IL73"/>
  <c r="IK73"/>
  <c r="IO66"/>
  <c r="IN66"/>
  <c r="IM66"/>
  <c r="IL66"/>
  <c r="IK66"/>
  <c r="IO65"/>
  <c r="IN65"/>
  <c r="IM65"/>
  <c r="IL65"/>
  <c r="IK65"/>
  <c r="IO50"/>
  <c r="IN50"/>
  <c r="IM50"/>
  <c r="IL50"/>
  <c r="IK50"/>
  <c r="IO45"/>
  <c r="AY45" i="46188" s="1"/>
  <c r="IN45" i="5088"/>
  <c r="AX45" i="46188" s="1"/>
  <c r="IM45" i="5088"/>
  <c r="AW45" i="46188" s="1"/>
  <c r="IL45" i="5088"/>
  <c r="AV45" i="46188" s="1"/>
  <c r="IK45" i="5088"/>
  <c r="AU45" i="46188" s="1"/>
  <c r="IO44" i="5088"/>
  <c r="AY44" i="46188" s="1"/>
  <c r="IN44" i="5088"/>
  <c r="IM44"/>
  <c r="AW44" i="46188" s="1"/>
  <c r="IL44" i="5088"/>
  <c r="AV44" i="46188" s="1"/>
  <c r="IK44" i="5088"/>
  <c r="AU44" i="46188" s="1"/>
  <c r="AY43"/>
  <c r="AX43"/>
  <c r="AW43"/>
  <c r="AV43"/>
  <c r="AU43"/>
  <c r="IO42" i="5088"/>
  <c r="AY42" i="46188" s="1"/>
  <c r="IN42" i="5088"/>
  <c r="AX42" i="46188" s="1"/>
  <c r="IM42" i="5088"/>
  <c r="AW42" i="46188" s="1"/>
  <c r="IL42" i="5088"/>
  <c r="AV42" i="46188" s="1"/>
  <c r="IK42" i="5088"/>
  <c r="AU42" i="46188" s="1"/>
  <c r="IO41" i="5088"/>
  <c r="AY41" i="46188" s="1"/>
  <c r="IN41" i="5088"/>
  <c r="AX41" i="46188" s="1"/>
  <c r="IM41" i="5088"/>
  <c r="AW41" i="46188" s="1"/>
  <c r="IL41" i="5088"/>
  <c r="AV41" i="46188" s="1"/>
  <c r="IK41" i="5088"/>
  <c r="AU41" i="46188" s="1"/>
  <c r="IO40" i="5088"/>
  <c r="AY40" i="46188" s="1"/>
  <c r="IN40" i="5088"/>
  <c r="AX40" i="46188" s="1"/>
  <c r="IM40" i="5088"/>
  <c r="AW40" i="46188" s="1"/>
  <c r="IL40" i="5088"/>
  <c r="AV40" i="46188" s="1"/>
  <c r="IK40" i="5088"/>
  <c r="AU40" i="46188" s="1"/>
  <c r="IO39" i="5088"/>
  <c r="AY39" i="46188" s="1"/>
  <c r="IN39" i="5088"/>
  <c r="AX39" i="46188" s="1"/>
  <c r="IM39" i="5088"/>
  <c r="AW39" i="46188" s="1"/>
  <c r="IL39" i="5088"/>
  <c r="AV39" i="46188" s="1"/>
  <c r="IK39" i="5088"/>
  <c r="AU39" i="46188" s="1"/>
  <c r="IO38" i="5088"/>
  <c r="AY38" i="46188" s="1"/>
  <c r="IN38" i="5088"/>
  <c r="AX38" i="46188" s="1"/>
  <c r="IM38" i="5088"/>
  <c r="AW38" i="46188" s="1"/>
  <c r="IL38" i="5088"/>
  <c r="AV38" i="46188" s="1"/>
  <c r="IK38" i="5088"/>
  <c r="AU38" i="46188" s="1"/>
  <c r="IO37" i="5088"/>
  <c r="AY37" i="46188" s="1"/>
  <c r="IN37" i="5088"/>
  <c r="AX37" i="46188" s="1"/>
  <c r="IM37" i="5088"/>
  <c r="AW37" i="46188" s="1"/>
  <c r="IL37" i="5088"/>
  <c r="AV37" i="46188" s="1"/>
  <c r="IK37" i="5088"/>
  <c r="AU37" i="46188" s="1"/>
  <c r="IO36" i="5088"/>
  <c r="AY36" i="46188" s="1"/>
  <c r="IN36" i="5088"/>
  <c r="AX36" i="46188" s="1"/>
  <c r="IM36" i="5088"/>
  <c r="AW36" i="46188" s="1"/>
  <c r="IL36" i="5088"/>
  <c r="AV36" i="46188" s="1"/>
  <c r="IK36" i="5088"/>
  <c r="AU36" i="46188" s="1"/>
  <c r="IO35" i="5088"/>
  <c r="AY35" i="46188" s="1"/>
  <c r="IN35" i="5088"/>
  <c r="AX35" i="46188" s="1"/>
  <c r="IM35" i="5088"/>
  <c r="IL35"/>
  <c r="IK35"/>
  <c r="AU35" i="46188" s="1"/>
  <c r="IO34" i="5088"/>
  <c r="AY34" i="46188" s="1"/>
  <c r="IN34" i="5088"/>
  <c r="AX34" i="46188" s="1"/>
  <c r="IM34" i="5088"/>
  <c r="AW34" i="46188" s="1"/>
  <c r="IL34" i="5088"/>
  <c r="IK34"/>
  <c r="AU34" i="46188" s="1"/>
  <c r="IO33" i="5088"/>
  <c r="AY33" i="46188" s="1"/>
  <c r="IN33" i="5088"/>
  <c r="AX33" i="46188" s="1"/>
  <c r="IM33" i="5088"/>
  <c r="IL33"/>
  <c r="IK33"/>
  <c r="AU33" i="46188" s="1"/>
  <c r="IO32" i="5088"/>
  <c r="AY32" i="46188" s="1"/>
  <c r="IN32" i="5088"/>
  <c r="AX32" i="46188" s="1"/>
  <c r="IM32" i="5088"/>
  <c r="AW32" i="46188" s="1"/>
  <c r="IL32" i="5088"/>
  <c r="AV32" i="46188" s="1"/>
  <c r="IK32" i="5088"/>
  <c r="AU32" i="46188" s="1"/>
  <c r="IO31" i="5088"/>
  <c r="IN31"/>
  <c r="IM31"/>
  <c r="IL31"/>
  <c r="IK31"/>
  <c r="IO30"/>
  <c r="IN30"/>
  <c r="IM30"/>
  <c r="IL30"/>
  <c r="IK30"/>
  <c r="IO29"/>
  <c r="IN29"/>
  <c r="IM29"/>
  <c r="IL29"/>
  <c r="IK29"/>
  <c r="IO28"/>
  <c r="IN28"/>
  <c r="IM28"/>
  <c r="IL28"/>
  <c r="IK28"/>
  <c r="IO27"/>
  <c r="IN27"/>
  <c r="IM27"/>
  <c r="IL27"/>
  <c r="IK27"/>
  <c r="IO26"/>
  <c r="IN26"/>
  <c r="IM26"/>
  <c r="IL26"/>
  <c r="IK26"/>
  <c r="IO25"/>
  <c r="IN25"/>
  <c r="IM25"/>
  <c r="IL25"/>
  <c r="IK25"/>
  <c r="IO23"/>
  <c r="IN23"/>
  <c r="IM23"/>
  <c r="IL23"/>
  <c r="IK23"/>
  <c r="IO22"/>
  <c r="IN22"/>
  <c r="IM22"/>
  <c r="IL22"/>
  <c r="IK22"/>
  <c r="IO21"/>
  <c r="IN21"/>
  <c r="IM21"/>
  <c r="IL21"/>
  <c r="IK21"/>
  <c r="IK7"/>
  <c r="IL7"/>
  <c r="IM7"/>
  <c r="IN7"/>
  <c r="IO7"/>
  <c r="IK8"/>
  <c r="IL8"/>
  <c r="IM8"/>
  <c r="IN8"/>
  <c r="IO8"/>
  <c r="IK9"/>
  <c r="IL9"/>
  <c r="IM9"/>
  <c r="IN9"/>
  <c r="IO9"/>
  <c r="IK10"/>
  <c r="IL10"/>
  <c r="IM10"/>
  <c r="IN10"/>
  <c r="IO10"/>
  <c r="IK11"/>
  <c r="IL11"/>
  <c r="IM11"/>
  <c r="IN11"/>
  <c r="IO11"/>
  <c r="IK12"/>
  <c r="IL12"/>
  <c r="IM12"/>
  <c r="IN12"/>
  <c r="IO12"/>
  <c r="IK13"/>
  <c r="IL13"/>
  <c r="IM13"/>
  <c r="IN13"/>
  <c r="IO13"/>
  <c r="IK14"/>
  <c r="IL14"/>
  <c r="IM14"/>
  <c r="IN14"/>
  <c r="IO14"/>
  <c r="IK15"/>
  <c r="IL15"/>
  <c r="IM15"/>
  <c r="IN15"/>
  <c r="IO15"/>
  <c r="IK16"/>
  <c r="IL16"/>
  <c r="IM16"/>
  <c r="IN16"/>
  <c r="IO16"/>
  <c r="IK17"/>
  <c r="AU17" i="46188" s="1"/>
  <c r="IL17" i="5088"/>
  <c r="AV17" i="46188" s="1"/>
  <c r="IM17" i="5088"/>
  <c r="AW17" i="46188" s="1"/>
  <c r="IN17" i="5088"/>
  <c r="AX17" i="46188" s="1"/>
  <c r="IO17" i="5088"/>
  <c r="AY17" i="46188" s="1"/>
  <c r="IL6" i="5088"/>
  <c r="IC7" i="46190" s="1"/>
  <c r="IC8" s="1"/>
  <c r="IM6" i="5088"/>
  <c r="IN6"/>
  <c r="IE7" i="46190" s="1"/>
  <c r="IE8" s="1"/>
  <c r="IO6" i="5088"/>
  <c r="IF7" i="46190" s="1"/>
  <c r="IF8" s="1"/>
  <c r="IK6" i="5088"/>
  <c r="IB7" i="46190" s="1"/>
  <c r="IB8" s="1"/>
  <c r="HW102" i="5088"/>
  <c r="HV102"/>
  <c r="HU102"/>
  <c r="HT102"/>
  <c r="HS102"/>
  <c r="HX101"/>
  <c r="HX100"/>
  <c r="HX99"/>
  <c r="HX98"/>
  <c r="HX97"/>
  <c r="HW94"/>
  <c r="HV94"/>
  <c r="HU94"/>
  <c r="HT94"/>
  <c r="HS94"/>
  <c r="HX93"/>
  <c r="HX92"/>
  <c r="HX91"/>
  <c r="HX90"/>
  <c r="HX89"/>
  <c r="HX88"/>
  <c r="HX87"/>
  <c r="HX86"/>
  <c r="HX85"/>
  <c r="HX84"/>
  <c r="HX83"/>
  <c r="HX82"/>
  <c r="HX81"/>
  <c r="HX79"/>
  <c r="HX77"/>
  <c r="HX76"/>
  <c r="HX75"/>
  <c r="HX74"/>
  <c r="HX73"/>
  <c r="HX66"/>
  <c r="HX65"/>
  <c r="HX64"/>
  <c r="HX63"/>
  <c r="HX61"/>
  <c r="HX60"/>
  <c r="HX59"/>
  <c r="HX58"/>
  <c r="HX57"/>
  <c r="HX55"/>
  <c r="HX54"/>
  <c r="HX52"/>
  <c r="HX51"/>
  <c r="HX50"/>
  <c r="HX45"/>
  <c r="HX44"/>
  <c r="HX43"/>
  <c r="HX42"/>
  <c r="HX41"/>
  <c r="HX40"/>
  <c r="HX39"/>
  <c r="HX38"/>
  <c r="HX37"/>
  <c r="HX36"/>
  <c r="HX35"/>
  <c r="HX34"/>
  <c r="HX33"/>
  <c r="HX32"/>
  <c r="HX31"/>
  <c r="HX30"/>
  <c r="HX29"/>
  <c r="HX28"/>
  <c r="HX27"/>
  <c r="HX26"/>
  <c r="HX25"/>
  <c r="HX23"/>
  <c r="HX22"/>
  <c r="HX21"/>
  <c r="HW18"/>
  <c r="HV18"/>
  <c r="HU18"/>
  <c r="HT18"/>
  <c r="HS18"/>
  <c r="HX17"/>
  <c r="HX16"/>
  <c r="HO6" i="46190" s="1"/>
  <c r="HX15" i="5088"/>
  <c r="HX14"/>
  <c r="HX13"/>
  <c r="HX12"/>
  <c r="HX11"/>
  <c r="HX10"/>
  <c r="HX9"/>
  <c r="HT9" i="5084" s="1"/>
  <c r="HX8" i="5088"/>
  <c r="HT8" i="5084" s="1"/>
  <c r="HX7" i="5088"/>
  <c r="HT7" i="5084" s="1"/>
  <c r="HX6" i="5088"/>
  <c r="HL82"/>
  <c r="HL83"/>
  <c r="DG9" i="5084"/>
  <c r="DG8"/>
  <c r="DG7"/>
  <c r="DG6"/>
  <c r="AD77" i="46188"/>
  <c r="AD25"/>
  <c r="AD27"/>
  <c r="AD28"/>
  <c r="AD29"/>
  <c r="AD30"/>
  <c r="AD37"/>
  <c r="AD38"/>
  <c r="AD40"/>
  <c r="AD42"/>
  <c r="AD44"/>
  <c r="AD45"/>
  <c r="AD33"/>
  <c r="AD35"/>
  <c r="AD36"/>
  <c r="AD41"/>
  <c r="DR101" i="5088"/>
  <c r="DR100"/>
  <c r="DR99"/>
  <c r="DR98"/>
  <c r="DR97"/>
  <c r="DR93"/>
  <c r="AC93" i="46188" s="1"/>
  <c r="DR92" i="5088"/>
  <c r="AC92" i="46188" s="1"/>
  <c r="DR91" i="5088"/>
  <c r="AC91" i="46188" s="1"/>
  <c r="DR90" i="5088"/>
  <c r="AC90" i="46188" s="1"/>
  <c r="DR89" i="5088"/>
  <c r="AC89" i="46188" s="1"/>
  <c r="DR88" i="5088"/>
  <c r="AC88" i="46188" s="1"/>
  <c r="DR87" i="5088"/>
  <c r="AC87" i="46188" s="1"/>
  <c r="DR86" i="5088"/>
  <c r="AC86" i="46188" s="1"/>
  <c r="DR85" i="5088"/>
  <c r="AC85" i="46188" s="1"/>
  <c r="DR84" i="5088"/>
  <c r="AC84" i="46188" s="1"/>
  <c r="DR83" i="5088"/>
  <c r="AC83" i="46188" s="1"/>
  <c r="DR82" i="5088"/>
  <c r="AC82" i="46188" s="1"/>
  <c r="DR81" i="5088"/>
  <c r="AC81" i="46188" s="1"/>
  <c r="DR79" i="5088"/>
  <c r="AC79" i="46188" s="1"/>
  <c r="DR77" i="5088"/>
  <c r="AC77" i="46188" s="1"/>
  <c r="DR76" i="5088"/>
  <c r="AC76" i="46188" s="1"/>
  <c r="DR75" i="5088"/>
  <c r="AC75" i="46188" s="1"/>
  <c r="DR74" i="5088"/>
  <c r="AC74" i="46188" s="1"/>
  <c r="DR73" i="5088"/>
  <c r="DR66"/>
  <c r="DR65"/>
  <c r="DR50"/>
  <c r="DR45"/>
  <c r="AC45" i="46188" s="1"/>
  <c r="DR44" i="5088"/>
  <c r="AC44" i="46188" s="1"/>
  <c r="AC43"/>
  <c r="DR42" i="5088"/>
  <c r="AC42" i="46188" s="1"/>
  <c r="DR41" i="5088"/>
  <c r="AC41" i="46188" s="1"/>
  <c r="DR40" i="5088"/>
  <c r="AC40" i="46188" s="1"/>
  <c r="DR39" i="5088"/>
  <c r="AC39" i="46188" s="1"/>
  <c r="DR38" i="5088"/>
  <c r="AC38" i="46188" s="1"/>
  <c r="DR37" i="5088"/>
  <c r="AC37" i="46188" s="1"/>
  <c r="DR36" i="5088"/>
  <c r="AC36" i="46188" s="1"/>
  <c r="DR35" i="5088"/>
  <c r="AC35" i="46188" s="1"/>
  <c r="DR34" i="5088"/>
  <c r="AC34" i="46188" s="1"/>
  <c r="DR33" i="5088"/>
  <c r="AC33" i="46188" s="1"/>
  <c r="DR32" i="5088"/>
  <c r="AC32" i="46188" s="1"/>
  <c r="DR31" i="5088"/>
  <c r="AC31" i="46188" s="1"/>
  <c r="DR30" i="5088"/>
  <c r="AC30" i="46188" s="1"/>
  <c r="DR29" i="5088"/>
  <c r="AC29" i="46188" s="1"/>
  <c r="DR28" i="5088"/>
  <c r="AC28" i="46188" s="1"/>
  <c r="DR27" i="5088"/>
  <c r="AC27" i="46188" s="1"/>
  <c r="DR26" i="5088"/>
  <c r="AC26" i="46188" s="1"/>
  <c r="DR25" i="5088"/>
  <c r="AC25" i="46188" s="1"/>
  <c r="DR23" i="5088"/>
  <c r="AC23" i="46188" s="1"/>
  <c r="DR22" i="5088"/>
  <c r="AC22" i="46188" s="1"/>
  <c r="DR21" i="5088"/>
  <c r="DR7"/>
  <c r="DN7" i="5084" s="1"/>
  <c r="DR8" i="5088"/>
  <c r="DN8" i="5084" s="1"/>
  <c r="DR9" i="5088"/>
  <c r="DN9" i="5084" s="1"/>
  <c r="DR10" i="5088"/>
  <c r="DR11"/>
  <c r="DR12"/>
  <c r="DR13"/>
  <c r="DR14"/>
  <c r="DR15"/>
  <c r="DR16"/>
  <c r="DR17"/>
  <c r="AC17" i="46188" s="1"/>
  <c r="DR6" i="5088"/>
  <c r="DJ7" i="46190" s="1"/>
  <c r="DJ8" s="1"/>
  <c r="DS13" i="5088"/>
  <c r="JU13" s="1"/>
  <c r="DS7"/>
  <c r="JU7" s="1"/>
  <c r="DS8"/>
  <c r="JU8" s="1"/>
  <c r="DS9"/>
  <c r="JU9" s="1"/>
  <c r="DS10"/>
  <c r="JU10" s="1"/>
  <c r="DS11"/>
  <c r="JU11" s="1"/>
  <c r="DS12"/>
  <c r="JU12" s="1"/>
  <c r="DS14"/>
  <c r="JU14" s="1"/>
  <c r="DS15"/>
  <c r="JU15" s="1"/>
  <c r="DS16"/>
  <c r="DS17"/>
  <c r="DS6"/>
  <c r="JU6" s="1"/>
  <c r="DK102"/>
  <c r="DK94"/>
  <c r="DK18"/>
  <c r="AU75" i="46188"/>
  <c r="AX76"/>
  <c r="AD74"/>
  <c r="AD75"/>
  <c r="AD76"/>
  <c r="CZ7" i="5084"/>
  <c r="DA7"/>
  <c r="CZ8"/>
  <c r="DA8"/>
  <c r="CZ9"/>
  <c r="DA9"/>
  <c r="CZ10"/>
  <c r="DA10"/>
  <c r="CZ6"/>
  <c r="DA6"/>
  <c r="AX44" i="46188"/>
  <c r="AD22"/>
  <c r="AD23"/>
  <c r="AD26"/>
  <c r="AD31"/>
  <c r="AD32"/>
  <c r="AD34"/>
  <c r="AD39"/>
  <c r="AD43"/>
  <c r="DD102" i="5088"/>
  <c r="DD94"/>
  <c r="DD18"/>
  <c r="CS9" i="5084"/>
  <c r="CS8"/>
  <c r="CS7"/>
  <c r="CS6"/>
  <c r="CW102" i="5088"/>
  <c r="CW94"/>
  <c r="CW18"/>
  <c r="HX70" l="1"/>
  <c r="HX47"/>
  <c r="AD17" i="46188"/>
  <c r="JU17" i="5088"/>
  <c r="AD16" i="46188"/>
  <c r="JU16" i="5088"/>
  <c r="ID7" i="46190"/>
  <c r="ID8" s="1"/>
  <c r="IE6"/>
  <c r="AX16" i="46188"/>
  <c r="HT6" i="5084"/>
  <c r="HT10" s="1"/>
  <c r="HO7" i="46190"/>
  <c r="HO8" s="1"/>
  <c r="IC6"/>
  <c r="AV16" i="46188"/>
  <c r="HX102" i="5088"/>
  <c r="IB6" i="46190"/>
  <c r="AU16" i="46188"/>
  <c r="ID6" i="46190"/>
  <c r="AW16" i="46188"/>
  <c r="IF6" i="46190"/>
  <c r="AY16" i="46188"/>
  <c r="DJ6" i="46190"/>
  <c r="AC16" i="46188"/>
  <c r="DN6" i="5084"/>
  <c r="DN10" s="1"/>
  <c r="HX94" i="5088"/>
  <c r="HQ10" i="5084"/>
  <c r="HR10"/>
  <c r="HO10"/>
  <c r="HS10"/>
  <c r="HX18" i="5088"/>
  <c r="HP10" i="5084"/>
  <c r="IP6" i="5088"/>
  <c r="IG7" i="46190" s="1"/>
  <c r="IG8" s="1"/>
  <c r="DG10" i="5084"/>
  <c r="CS10"/>
  <c r="CL9"/>
  <c r="CL8"/>
  <c r="CL7"/>
  <c r="CL6"/>
  <c r="AC100" i="46188"/>
  <c r="AC99"/>
  <c r="AC66"/>
  <c r="AC63"/>
  <c r="AC61"/>
  <c r="AC60"/>
  <c r="AC59"/>
  <c r="AC52"/>
  <c r="AC51"/>
  <c r="AC50"/>
  <c r="AC21"/>
  <c r="AC13"/>
  <c r="AC12"/>
  <c r="AC11"/>
  <c r="AC10"/>
  <c r="AC6"/>
  <c r="DR47" i="5088"/>
  <c r="AC64" i="46188"/>
  <c r="AC58"/>
  <c r="AC57"/>
  <c r="AC9"/>
  <c r="AC8"/>
  <c r="AC7"/>
  <c r="CP102" i="5088"/>
  <c r="DR102" s="1"/>
  <c r="CP94"/>
  <c r="DR94" s="1"/>
  <c r="CP18"/>
  <c r="DR18" s="1"/>
  <c r="CL10" i="5084" l="1"/>
  <c r="AC101" i="46188"/>
  <c r="AC14"/>
  <c r="AC54"/>
  <c r="AC15"/>
  <c r="AC65"/>
  <c r="AC97"/>
  <c r="AC73"/>
  <c r="AC98"/>
  <c r="JM16" i="5088"/>
  <c r="JL16"/>
  <c r="JK16"/>
  <c r="JJ16"/>
  <c r="JI16"/>
  <c r="JH16"/>
  <c r="IY6" i="46190" s="1"/>
  <c r="JB16" i="5088"/>
  <c r="IS6" i="46190" s="1"/>
  <c r="IV16" i="5088"/>
  <c r="IM6" i="46190" s="1"/>
  <c r="IP16" i="5088"/>
  <c r="IJ16"/>
  <c r="IA6" i="46190" s="1"/>
  <c r="ID16" i="5088"/>
  <c r="HU6" i="46190" s="1"/>
  <c r="HL16" i="5088"/>
  <c r="HC6" i="46190" s="1"/>
  <c r="HF16" i="5088"/>
  <c r="GW6" i="46190" s="1"/>
  <c r="GZ16" i="5088"/>
  <c r="GQ6" i="46190" s="1"/>
  <c r="GT16" i="5088"/>
  <c r="GK6" i="46190" s="1"/>
  <c r="GN16" i="5088"/>
  <c r="GE6" i="46190" s="1"/>
  <c r="GH16" i="5088"/>
  <c r="FY6" i="46190" s="1"/>
  <c r="GB16" i="5088"/>
  <c r="FS6" i="46190" s="1"/>
  <c r="FV16" i="5088"/>
  <c r="FM6" i="46190" s="1"/>
  <c r="FO16" i="5088"/>
  <c r="FN16"/>
  <c r="FM16"/>
  <c r="FL16"/>
  <c r="FK16"/>
  <c r="FJ16"/>
  <c r="FA6" i="46190" s="1"/>
  <c r="FD16" i="5088"/>
  <c r="EU6" i="46190" s="1"/>
  <c r="EX16" i="5088"/>
  <c r="EO6" i="46190" s="1"/>
  <c r="ER16" i="5088"/>
  <c r="EI6" i="46190" s="1"/>
  <c r="EL16" i="5088"/>
  <c r="EC6" i="46190" s="1"/>
  <c r="EF16" i="5088"/>
  <c r="DW6" i="46190" s="1"/>
  <c r="DZ16" i="5088"/>
  <c r="DQ6" i="46190" s="1"/>
  <c r="BN16" i="46188"/>
  <c r="DQ16" i="5088"/>
  <c r="DP16"/>
  <c r="DO16"/>
  <c r="DN16"/>
  <c r="DM16"/>
  <c r="DE6" i="46190" s="1"/>
  <c r="DF16" i="5088"/>
  <c r="CY6" i="46190" s="1"/>
  <c r="CY16" i="5088"/>
  <c r="CS6" i="46190" s="1"/>
  <c r="CR16" i="5088"/>
  <c r="CM6" i="46190" s="1"/>
  <c r="CI16" i="5088"/>
  <c r="CH16"/>
  <c r="CG16"/>
  <c r="CF16"/>
  <c r="CE16"/>
  <c r="CA6" i="46190"/>
  <c r="BW16" i="5088"/>
  <c r="BU6" i="46190" s="1"/>
  <c r="BQ16" i="5088"/>
  <c r="BO6" i="46190" s="1"/>
  <c r="BI16" i="5088"/>
  <c r="BH16"/>
  <c r="BG16"/>
  <c r="BF16"/>
  <c r="BE16"/>
  <c r="BK16" s="1"/>
  <c r="BD16"/>
  <c r="BC6" i="46190" s="1"/>
  <c r="AW6"/>
  <c r="AQ16" i="5088"/>
  <c r="AQ6" i="46190" s="1"/>
  <c r="AE16" i="5088"/>
  <c r="AE6" i="46190" s="1"/>
  <c r="X16" i="5088"/>
  <c r="W16"/>
  <c r="V16"/>
  <c r="U16"/>
  <c r="T16"/>
  <c r="S16"/>
  <c r="S6" i="46190" s="1"/>
  <c r="M16" i="5088"/>
  <c r="M6" i="46190" s="1"/>
  <c r="G16" i="5088"/>
  <c r="G6" i="46190" s="1"/>
  <c r="DG6" l="1"/>
  <c r="Z16" i="46188"/>
  <c r="CE6" i="46190"/>
  <c r="T16" i="46188"/>
  <c r="JC6" i="46190"/>
  <c r="BE16" i="46188"/>
  <c r="BH6" i="46190"/>
  <c r="M16" i="46188"/>
  <c r="CF6" i="46190"/>
  <c r="U16" i="46188"/>
  <c r="DI6" i="46190"/>
  <c r="AB16" i="46188"/>
  <c r="IG6" i="46190"/>
  <c r="AZ16" i="46188"/>
  <c r="H16" i="1"/>
  <c r="JD6" i="46190"/>
  <c r="BF16" i="46188"/>
  <c r="JT16" i="5088"/>
  <c r="X6" i="46190"/>
  <c r="F16" i="46188"/>
  <c r="Y16" i="5088"/>
  <c r="FB6" i="46190"/>
  <c r="AG16" i="46188"/>
  <c r="FC6" i="46190"/>
  <c r="AH16" i="46188"/>
  <c r="BF6" i="46190"/>
  <c r="K16" i="46188"/>
  <c r="U6" i="46190"/>
  <c r="C16" i="46188"/>
  <c r="FD6" i="46190"/>
  <c r="AI16" i="46188"/>
  <c r="CD6" i="46190"/>
  <c r="S16" i="46188"/>
  <c r="JB6" i="46190"/>
  <c r="BD16" i="46188"/>
  <c r="BG6" i="46190"/>
  <c r="L16" i="46188"/>
  <c r="T6" i="46190"/>
  <c r="B16" i="46188"/>
  <c r="V6" i="46190"/>
  <c r="D16" i="46188"/>
  <c r="CB6" i="46190"/>
  <c r="Q16" i="46188"/>
  <c r="FE6" i="46190"/>
  <c r="AJ16" i="46188"/>
  <c r="IZ6" i="46190"/>
  <c r="BB16" i="46188"/>
  <c r="DH6" i="46190"/>
  <c r="AA16" i="46188"/>
  <c r="BD6" i="46190"/>
  <c r="I16" i="46188"/>
  <c r="W6" i="46190"/>
  <c r="E16" i="46188"/>
  <c r="BE6" i="46190"/>
  <c r="J16" i="46188"/>
  <c r="CC6" i="46190"/>
  <c r="R16" i="46188"/>
  <c r="DF6" i="46190"/>
  <c r="Y16" i="46188"/>
  <c r="FF6" i="46190"/>
  <c r="AK16" i="46188"/>
  <c r="JA6" i="46190"/>
  <c r="BC16" i="46188"/>
  <c r="JP16" i="5088"/>
  <c r="JR16"/>
  <c r="JN16"/>
  <c r="HR16"/>
  <c r="JQ16"/>
  <c r="FP16"/>
  <c r="JS16"/>
  <c r="DT16"/>
  <c r="CG6" i="46190" l="1"/>
  <c r="W16" i="46188"/>
  <c r="D16" i="1"/>
  <c r="JJ6" i="46190"/>
  <c r="BL16" i="46188"/>
  <c r="BI6" i="46190"/>
  <c r="C16" i="1"/>
  <c r="O16" i="46188"/>
  <c r="FG6" i="46190"/>
  <c r="F16" i="1"/>
  <c r="AL16" i="46188"/>
  <c r="JH6" i="46190"/>
  <c r="BJ16" i="46188"/>
  <c r="Y6" i="46190"/>
  <c r="G16" i="46188"/>
  <c r="B16" i="1"/>
  <c r="HI6" i="46190"/>
  <c r="AS16" i="46188"/>
  <c r="G16" i="1"/>
  <c r="JE6" i="46190"/>
  <c r="I16" i="1"/>
  <c r="BG16" i="46188"/>
  <c r="JI6" i="46190"/>
  <c r="BK16" i="46188"/>
  <c r="JK6" i="46190"/>
  <c r="BM16" i="46188"/>
  <c r="DK6" i="46190"/>
  <c r="E16" i="1"/>
  <c r="AE16" i="46188"/>
  <c r="JG6" i="46190"/>
  <c r="BI16" i="46188"/>
  <c r="JV16" i="5088"/>
  <c r="JM32"/>
  <c r="BF32" i="46188" s="1"/>
  <c r="JL32" i="5088"/>
  <c r="BE32" i="46188" s="1"/>
  <c r="JK32" i="5088"/>
  <c r="BD32" i="46188" s="1"/>
  <c r="JJ32" i="5088"/>
  <c r="BC32" i="46188" s="1"/>
  <c r="JI32" i="5088"/>
  <c r="BB32" i="46188" s="1"/>
  <c r="JH32" i="5088"/>
  <c r="JB32"/>
  <c r="IV32"/>
  <c r="IJ32"/>
  <c r="ID32"/>
  <c r="AR32" i="46188"/>
  <c r="AQ32"/>
  <c r="AP32"/>
  <c r="AO32"/>
  <c r="AN32"/>
  <c r="HL32" i="5088"/>
  <c r="HF32"/>
  <c r="GZ32"/>
  <c r="GT32"/>
  <c r="GN32"/>
  <c r="GH32"/>
  <c r="GB32"/>
  <c r="FV32"/>
  <c r="FO32"/>
  <c r="AK32" i="46188" s="1"/>
  <c r="FN32" i="5088"/>
  <c r="AJ32" i="46188" s="1"/>
  <c r="FM32" i="5088"/>
  <c r="AI32" i="46188" s="1"/>
  <c r="FL32" i="5088"/>
  <c r="AH32" i="46188" s="1"/>
  <c r="FK32" i="5088"/>
  <c r="AG32" i="46188" s="1"/>
  <c r="FJ32" i="5088"/>
  <c r="FD32"/>
  <c r="EX32"/>
  <c r="ER32"/>
  <c r="EL32"/>
  <c r="EF32"/>
  <c r="DZ32"/>
  <c r="DQ32"/>
  <c r="AB32" i="46188" s="1"/>
  <c r="DP32" i="5088"/>
  <c r="AA32" i="46188" s="1"/>
  <c r="DO32" i="5088"/>
  <c r="Z32" i="46188" s="1"/>
  <c r="DN32" i="5088"/>
  <c r="Y32" i="46188" s="1"/>
  <c r="DM32" i="5088"/>
  <c r="DF32"/>
  <c r="CY32"/>
  <c r="CR32"/>
  <c r="CI32"/>
  <c r="U32" i="46188" s="1"/>
  <c r="CH32" i="5088"/>
  <c r="T32" i="46188" s="1"/>
  <c r="CG32" i="5088"/>
  <c r="S32" i="46188" s="1"/>
  <c r="CF32" i="5088"/>
  <c r="R32" i="46188" s="1"/>
  <c r="CE32" i="5088"/>
  <c r="Q32" i="46188" s="1"/>
  <c r="BW32" i="5088"/>
  <c r="BQ32"/>
  <c r="BI32"/>
  <c r="BH32"/>
  <c r="L32" i="46188" s="1"/>
  <c r="BG32" i="5088"/>
  <c r="K32" i="46188" s="1"/>
  <c r="BF32" i="5088"/>
  <c r="J32" i="46188" s="1"/>
  <c r="BE32" i="5088"/>
  <c r="I32" i="46188" s="1"/>
  <c r="BD32" i="5088"/>
  <c r="AQ32"/>
  <c r="AE32"/>
  <c r="X32"/>
  <c r="F32" i="46188" s="1"/>
  <c r="W32" i="5088"/>
  <c r="E32" i="46188" s="1"/>
  <c r="V32" i="5088"/>
  <c r="D32" i="46188" s="1"/>
  <c r="U32" i="5088"/>
  <c r="T32"/>
  <c r="S32"/>
  <c r="M32"/>
  <c r="G32"/>
  <c r="JM76"/>
  <c r="BF76" i="46188" s="1"/>
  <c r="JL76" i="5088"/>
  <c r="BE76" i="46188" s="1"/>
  <c r="JK76" i="5088"/>
  <c r="BD76" i="46188" s="1"/>
  <c r="JJ76" i="5088"/>
  <c r="BC76" i="46188" s="1"/>
  <c r="JI76" i="5088"/>
  <c r="BB76" i="46188" s="1"/>
  <c r="JH76" i="5088"/>
  <c r="JB76"/>
  <c r="IV76"/>
  <c r="IJ76"/>
  <c r="ID76"/>
  <c r="AR76" i="46188"/>
  <c r="AQ76"/>
  <c r="AP76"/>
  <c r="AO76"/>
  <c r="AN76"/>
  <c r="HL76" i="5088"/>
  <c r="HF76"/>
  <c r="GZ76"/>
  <c r="GT76"/>
  <c r="GN76"/>
  <c r="GH76"/>
  <c r="GB76"/>
  <c r="FV76"/>
  <c r="FO76"/>
  <c r="AK76" i="46188" s="1"/>
  <c r="FN76" i="5088"/>
  <c r="AJ76" i="46188" s="1"/>
  <c r="FM76" i="5088"/>
  <c r="AI76" i="46188" s="1"/>
  <c r="FL76" i="5088"/>
  <c r="AH76" i="46188" s="1"/>
  <c r="FK76" i="5088"/>
  <c r="AG76" i="46188" s="1"/>
  <c r="FJ76" i="5088"/>
  <c r="FD76"/>
  <c r="EX76"/>
  <c r="ER76"/>
  <c r="EL76"/>
  <c r="EF76"/>
  <c r="DZ76"/>
  <c r="DQ76"/>
  <c r="AB76" i="46188" s="1"/>
  <c r="DP76" i="5088"/>
  <c r="AA76" i="46188" s="1"/>
  <c r="DO76" i="5088"/>
  <c r="Z76" i="46188" s="1"/>
  <c r="DN76" i="5088"/>
  <c r="Y76" i="46188" s="1"/>
  <c r="DM76" i="5088"/>
  <c r="DF76"/>
  <c r="CY76"/>
  <c r="CR76"/>
  <c r="CI76"/>
  <c r="U76" i="46188" s="1"/>
  <c r="CH76" i="5088"/>
  <c r="T76" i="46188" s="1"/>
  <c r="CG76" i="5088"/>
  <c r="S76" i="46188" s="1"/>
  <c r="CF76" i="5088"/>
  <c r="R76" i="46188" s="1"/>
  <c r="CE76" i="5088"/>
  <c r="Q76" i="46188" s="1"/>
  <c r="BW76" i="5088"/>
  <c r="BQ76"/>
  <c r="BI76"/>
  <c r="M76" i="46188" s="1"/>
  <c r="BH76" i="5088"/>
  <c r="L76" i="46188" s="1"/>
  <c r="BG76" i="5088"/>
  <c r="K76" i="46188" s="1"/>
  <c r="BF76" i="5088"/>
  <c r="J76" i="46188" s="1"/>
  <c r="BE76" i="5088"/>
  <c r="I76" i="46188" s="1"/>
  <c r="BD76" i="5088"/>
  <c r="AQ76"/>
  <c r="AE76"/>
  <c r="X76"/>
  <c r="W76"/>
  <c r="E76" i="46188" s="1"/>
  <c r="V76" i="5088"/>
  <c r="D76" i="46188" s="1"/>
  <c r="U76" i="5088"/>
  <c r="C76" i="46188" s="1"/>
  <c r="T76" i="5088"/>
  <c r="B76" i="46188" s="1"/>
  <c r="S76" i="5088"/>
  <c r="M76"/>
  <c r="G76"/>
  <c r="JM83"/>
  <c r="BF83" i="46188" s="1"/>
  <c r="JL83" i="5088"/>
  <c r="BE83" i="46188" s="1"/>
  <c r="JK83" i="5088"/>
  <c r="BD83" i="46188" s="1"/>
  <c r="JJ83" i="5088"/>
  <c r="BC83" i="46188" s="1"/>
  <c r="JI83" i="5088"/>
  <c r="BB83" i="46188" s="1"/>
  <c r="ID83" i="5088"/>
  <c r="HF83"/>
  <c r="GZ83"/>
  <c r="GT83"/>
  <c r="GN83"/>
  <c r="GH83"/>
  <c r="GB83"/>
  <c r="FV83"/>
  <c r="FO83"/>
  <c r="AK83" i="46188" s="1"/>
  <c r="FN83" i="5088"/>
  <c r="AJ83" i="46188" s="1"/>
  <c r="FM83" i="5088"/>
  <c r="AI83" i="46188" s="1"/>
  <c r="FL83" i="5088"/>
  <c r="AH83" i="46188" s="1"/>
  <c r="FK83" i="5088"/>
  <c r="AG83" i="46188" s="1"/>
  <c r="FJ83" i="5088"/>
  <c r="FD83"/>
  <c r="EX83"/>
  <c r="ER83"/>
  <c r="EL83"/>
  <c r="EF83"/>
  <c r="DZ83"/>
  <c r="BN83" i="46188"/>
  <c r="DQ83" i="5088"/>
  <c r="AB83" i="46188" s="1"/>
  <c r="DP83" i="5088"/>
  <c r="AA83" i="46188" s="1"/>
  <c r="DO83" i="5088"/>
  <c r="Z83" i="46188" s="1"/>
  <c r="DN83" i="5088"/>
  <c r="Y83" i="46188" s="1"/>
  <c r="DM83" i="5088"/>
  <c r="DF83"/>
  <c r="CY83"/>
  <c r="CR83"/>
  <c r="CI83"/>
  <c r="U83" i="46188" s="1"/>
  <c r="CH83" i="5088"/>
  <c r="T83" i="46188" s="1"/>
  <c r="CG83" i="5088"/>
  <c r="S83" i="46188" s="1"/>
  <c r="CF83" i="5088"/>
  <c r="R83" i="46188" s="1"/>
  <c r="CE83" i="5088"/>
  <c r="Q83" i="46188" s="1"/>
  <c r="BW83" i="5088"/>
  <c r="BQ83"/>
  <c r="BI83"/>
  <c r="M83" i="46188" s="1"/>
  <c r="BH83" i="5088"/>
  <c r="L83" i="46188" s="1"/>
  <c r="BG83" i="5088"/>
  <c r="K83" i="46188" s="1"/>
  <c r="BF83" i="5088"/>
  <c r="J83" i="46188" s="1"/>
  <c r="BE83" i="5088"/>
  <c r="I83" i="46188" s="1"/>
  <c r="BD83" i="5088"/>
  <c r="AQ83"/>
  <c r="AE83"/>
  <c r="X83"/>
  <c r="F83" i="46188" s="1"/>
  <c r="W83" i="5088"/>
  <c r="E83" i="46188" s="1"/>
  <c r="V83" i="5088"/>
  <c r="D83" i="46188" s="1"/>
  <c r="U83" i="5088"/>
  <c r="C83" i="46188" s="1"/>
  <c r="T83" i="5088"/>
  <c r="B83" i="46188" s="1"/>
  <c r="S83" i="5088"/>
  <c r="M83"/>
  <c r="G83"/>
  <c r="BE100" i="46188"/>
  <c r="JM100" i="5088"/>
  <c r="BF100" i="46188" s="1"/>
  <c r="JL100" i="5088"/>
  <c r="JK100"/>
  <c r="BD100" i="46188" s="1"/>
  <c r="JJ100" i="5088"/>
  <c r="BC100" i="46188" s="1"/>
  <c r="JI100" i="5088"/>
  <c r="BB100" i="46188" s="1"/>
  <c r="JH100" i="5088"/>
  <c r="JB100"/>
  <c r="IV100"/>
  <c r="AX100" i="46188"/>
  <c r="AW100"/>
  <c r="AV100"/>
  <c r="AU100"/>
  <c r="IJ100" i="5088"/>
  <c r="ID100"/>
  <c r="AR100" i="46188"/>
  <c r="AQ100"/>
  <c r="AP100"/>
  <c r="AO100"/>
  <c r="AN100"/>
  <c r="HL100" i="5088"/>
  <c r="HF100"/>
  <c r="GZ100"/>
  <c r="GT100"/>
  <c r="GN100"/>
  <c r="GH100"/>
  <c r="GB100"/>
  <c r="FV100"/>
  <c r="FO100"/>
  <c r="AK100" i="46188" s="1"/>
  <c r="FN100" i="5088"/>
  <c r="AJ100" i="46188" s="1"/>
  <c r="FM100" i="5088"/>
  <c r="AI100" i="46188" s="1"/>
  <c r="FL100" i="5088"/>
  <c r="AH100" i="46188" s="1"/>
  <c r="FK100" i="5088"/>
  <c r="AG100" i="46188" s="1"/>
  <c r="FJ100" i="5088"/>
  <c r="FD100"/>
  <c r="EX100"/>
  <c r="ER100"/>
  <c r="EL100"/>
  <c r="EF100"/>
  <c r="DZ100"/>
  <c r="AD100" i="46188"/>
  <c r="DQ100" i="5088"/>
  <c r="AB100" i="46188" s="1"/>
  <c r="DP100" i="5088"/>
  <c r="AA100" i="46188" s="1"/>
  <c r="DO100" i="5088"/>
  <c r="Z100" i="46188" s="1"/>
  <c r="DN100" i="5088"/>
  <c r="DM100"/>
  <c r="DF100"/>
  <c r="CY100"/>
  <c r="CR100"/>
  <c r="CI100"/>
  <c r="U100" i="46188" s="1"/>
  <c r="CH100" i="5088"/>
  <c r="T100" i="46188" s="1"/>
  <c r="CG100" i="5088"/>
  <c r="CF100"/>
  <c r="R100" i="46188" s="1"/>
  <c r="CE100" i="5088"/>
  <c r="Q100" i="46188" s="1"/>
  <c r="BW100" i="5088"/>
  <c r="BQ100"/>
  <c r="BI100"/>
  <c r="M100" i="46188" s="1"/>
  <c r="BH100" i="5088"/>
  <c r="BG100"/>
  <c r="K100" i="46188" s="1"/>
  <c r="BF100" i="5088"/>
  <c r="J100" i="46188" s="1"/>
  <c r="BE100" i="5088"/>
  <c r="I100" i="46188" s="1"/>
  <c r="AQ100" i="5088"/>
  <c r="AE100"/>
  <c r="X100"/>
  <c r="W100"/>
  <c r="E100" i="46188" s="1"/>
  <c r="V100" i="5088"/>
  <c r="D100" i="46188" s="1"/>
  <c r="U100" i="5088"/>
  <c r="T100"/>
  <c r="S100"/>
  <c r="M100"/>
  <c r="G100"/>
  <c r="BD63" i="46188"/>
  <c r="JM98" i="5088"/>
  <c r="BF98" i="46188" s="1"/>
  <c r="JL98" i="5088"/>
  <c r="BE98" i="46188" s="1"/>
  <c r="JK98" i="5088"/>
  <c r="BD98" i="46188" s="1"/>
  <c r="JJ98" i="5088"/>
  <c r="BC98" i="46188" s="1"/>
  <c r="JI98" i="5088"/>
  <c r="BB98" i="46188" s="1"/>
  <c r="JH98" i="5088"/>
  <c r="JB98"/>
  <c r="IV98"/>
  <c r="AY98" i="46188"/>
  <c r="AX98"/>
  <c r="AW98"/>
  <c r="AV98"/>
  <c r="AU98"/>
  <c r="IJ98" i="5088"/>
  <c r="ID98"/>
  <c r="AR98" i="46188"/>
  <c r="AQ98"/>
  <c r="AP98"/>
  <c r="AO98"/>
  <c r="HL98" i="5088"/>
  <c r="HF98"/>
  <c r="GZ98"/>
  <c r="GT98"/>
  <c r="GN98"/>
  <c r="GH98"/>
  <c r="GB98"/>
  <c r="FV98"/>
  <c r="FO98"/>
  <c r="AK98" i="46188" s="1"/>
  <c r="FN98" i="5088"/>
  <c r="AJ98" i="46188" s="1"/>
  <c r="FM98" i="5088"/>
  <c r="AI98" i="46188" s="1"/>
  <c r="FL98" i="5088"/>
  <c r="AH98" i="46188" s="1"/>
  <c r="FK98" i="5088"/>
  <c r="AG98" i="46188" s="1"/>
  <c r="FJ98" i="5088"/>
  <c r="FD98"/>
  <c r="EX98"/>
  <c r="ER98"/>
  <c r="EL98"/>
  <c r="EF98"/>
  <c r="DZ98"/>
  <c r="AD98" i="46188"/>
  <c r="DQ98" i="5088"/>
  <c r="AB98" i="46188" s="1"/>
  <c r="DP98" i="5088"/>
  <c r="AA98" i="46188" s="1"/>
  <c r="DO98" i="5088"/>
  <c r="Z98" i="46188" s="1"/>
  <c r="DN98" i="5088"/>
  <c r="Y98" i="46188" s="1"/>
  <c r="DM98" i="5088"/>
  <c r="DF98"/>
  <c r="CY98"/>
  <c r="CR98"/>
  <c r="CI98"/>
  <c r="U98" i="46188" s="1"/>
  <c r="CH98" i="5088"/>
  <c r="CG98"/>
  <c r="S98" i="46188" s="1"/>
  <c r="R98"/>
  <c r="CE98" i="5088"/>
  <c r="Q98" i="46188" s="1"/>
  <c r="BW98" i="5088"/>
  <c r="BQ98"/>
  <c r="BI98"/>
  <c r="M98" i="46188" s="1"/>
  <c r="BH98" i="5088"/>
  <c r="L98" i="46188" s="1"/>
  <c r="BG98" i="5088"/>
  <c r="K98" i="46188" s="1"/>
  <c r="BF98" i="5088"/>
  <c r="J98" i="46188" s="1"/>
  <c r="BE98" i="5088"/>
  <c r="I98" i="46188" s="1"/>
  <c r="AQ98" i="5088"/>
  <c r="AE98"/>
  <c r="X98"/>
  <c r="W98"/>
  <c r="E98" i="46188" s="1"/>
  <c r="V98" i="5088"/>
  <c r="D98" i="46188" s="1"/>
  <c r="U98" i="5088"/>
  <c r="T98"/>
  <c r="S98"/>
  <c r="M98"/>
  <c r="G98"/>
  <c r="BE63" i="46188"/>
  <c r="BC63"/>
  <c r="BB63"/>
  <c r="JH63" i="5088"/>
  <c r="JB63"/>
  <c r="IV63"/>
  <c r="AX63" i="46188"/>
  <c r="AW63"/>
  <c r="AV63"/>
  <c r="AU63"/>
  <c r="IJ63" i="5088"/>
  <c r="ID63"/>
  <c r="AR63" i="46188"/>
  <c r="AQ63"/>
  <c r="AP63"/>
  <c r="AO63"/>
  <c r="AN63"/>
  <c r="HL63" i="5088"/>
  <c r="HF63"/>
  <c r="GZ63"/>
  <c r="GT63"/>
  <c r="GN63"/>
  <c r="GH63"/>
  <c r="GB63"/>
  <c r="FV63"/>
  <c r="AJ63" i="46188"/>
  <c r="AI63"/>
  <c r="AH63"/>
  <c r="AG63"/>
  <c r="FJ63" i="5088"/>
  <c r="FD63"/>
  <c r="EX63"/>
  <c r="ER63"/>
  <c r="EL63"/>
  <c r="EF63"/>
  <c r="DZ63"/>
  <c r="AB63" i="46188"/>
  <c r="AA63"/>
  <c r="Y63"/>
  <c r="DM63" i="5088"/>
  <c r="DF63"/>
  <c r="CY63"/>
  <c r="CR63"/>
  <c r="U63" i="46188"/>
  <c r="T63"/>
  <c r="S63"/>
  <c r="R63"/>
  <c r="Q63"/>
  <c r="BW63" i="5088"/>
  <c r="BQ63"/>
  <c r="M63" i="46188"/>
  <c r="L63"/>
  <c r="K63"/>
  <c r="J63"/>
  <c r="I63"/>
  <c r="BD63" i="5088"/>
  <c r="AQ63"/>
  <c r="AE63"/>
  <c r="F63" i="46188"/>
  <c r="E63"/>
  <c r="C63"/>
  <c r="B63"/>
  <c r="S63" i="5088"/>
  <c r="M63"/>
  <c r="G63"/>
  <c r="JT100" l="1"/>
  <c r="BM100" i="46188" s="1"/>
  <c r="B32"/>
  <c r="JP32" i="5088"/>
  <c r="C32" i="46188"/>
  <c r="JQ32" i="5088"/>
  <c r="BJ32" i="46188" s="1"/>
  <c r="JL6" i="46190"/>
  <c r="BO16" i="46188"/>
  <c r="J16" i="1"/>
  <c r="BM63" i="46188"/>
  <c r="F98"/>
  <c r="JT98" i="5088"/>
  <c r="BM98" i="46188" s="1"/>
  <c r="F76"/>
  <c r="JT76" i="5088"/>
  <c r="BM76" i="46188" s="1"/>
  <c r="JT83" i="5088"/>
  <c r="BM83" i="46188" s="1"/>
  <c r="JT32" i="5088"/>
  <c r="BM32" i="46188" s="1"/>
  <c r="M32"/>
  <c r="BN76"/>
  <c r="BN32"/>
  <c r="AY63"/>
  <c r="AD63"/>
  <c r="HR76" i="5088"/>
  <c r="IP76"/>
  <c r="G63" i="1"/>
  <c r="Y98" i="5088"/>
  <c r="G98" i="46188" s="1"/>
  <c r="BF63"/>
  <c r="JU100" i="5088"/>
  <c r="JR76"/>
  <c r="BK76" i="46188" s="1"/>
  <c r="JN76" i="5088"/>
  <c r="DT76"/>
  <c r="T98" i="46188"/>
  <c r="W83"/>
  <c r="O83"/>
  <c r="DT83" i="5088"/>
  <c r="AE83" i="46188" s="1"/>
  <c r="DT100" i="5088"/>
  <c r="Y100" i="46188"/>
  <c r="JS76" i="5088"/>
  <c r="BL76" i="46188" s="1"/>
  <c r="FP76" i="5088"/>
  <c r="AN98" i="46188"/>
  <c r="HR98" i="5088"/>
  <c r="AS63" i="46188"/>
  <c r="S100"/>
  <c r="IP32" i="5088"/>
  <c r="JS100"/>
  <c r="BL100" i="46188" s="1"/>
  <c r="L100"/>
  <c r="JS32" i="5088"/>
  <c r="BL32" i="46188" s="1"/>
  <c r="HR32" i="5088"/>
  <c r="BK63" i="46188"/>
  <c r="D63"/>
  <c r="E63" i="1"/>
  <c r="Z63" i="46188"/>
  <c r="IP98" i="5088"/>
  <c r="AK63" i="46188"/>
  <c r="F100"/>
  <c r="JS83" i="5088"/>
  <c r="BL83" i="46188" s="1"/>
  <c r="JN83" i="5088"/>
  <c r="BG83" i="46188" s="1"/>
  <c r="JN98" i="5088"/>
  <c r="Y100"/>
  <c r="IP100"/>
  <c r="IP83"/>
  <c r="AZ83" i="46188" s="1"/>
  <c r="JN100" i="5088"/>
  <c r="FP32"/>
  <c r="JR98"/>
  <c r="BK98" i="46188" s="1"/>
  <c r="FP98" i="5088"/>
  <c r="B98" i="46188"/>
  <c r="JQ100" i="5088"/>
  <c r="BJ100" i="46188" s="1"/>
  <c r="HR100" i="5088"/>
  <c r="B100" i="46188"/>
  <c r="AY100"/>
  <c r="HR83" i="5088"/>
  <c r="AS83" i="46188" s="1"/>
  <c r="Y76" i="5088"/>
  <c r="JR32"/>
  <c r="BK32" i="46188" s="1"/>
  <c r="D63" i="1"/>
  <c r="JR83" i="5088"/>
  <c r="BK83" i="46188" s="1"/>
  <c r="JN32" i="5088"/>
  <c r="C63" i="1"/>
  <c r="JQ98" i="5088"/>
  <c r="BJ98" i="46188" s="1"/>
  <c r="Y32" i="5088"/>
  <c r="B63" i="1"/>
  <c r="JS98" i="5088"/>
  <c r="BL98" i="46188" s="1"/>
  <c r="BJ63"/>
  <c r="JU98" i="5088"/>
  <c r="DT98"/>
  <c r="C98" i="46188"/>
  <c r="JR100" i="5088"/>
  <c r="BK100" i="46188" s="1"/>
  <c r="FP100" i="5088"/>
  <c r="C100" i="46188"/>
  <c r="FP83" i="5088"/>
  <c r="AL83" i="46188" s="1"/>
  <c r="JQ76" i="5088"/>
  <c r="BJ76" i="46188" s="1"/>
  <c r="DT32" i="5088"/>
  <c r="BI32" i="46188"/>
  <c r="JP76" i="5088"/>
  <c r="BI76" i="46188" s="1"/>
  <c r="JP83" i="5088"/>
  <c r="BI83" i="46188" s="1"/>
  <c r="JQ83" i="5088"/>
  <c r="BJ83" i="46188" s="1"/>
  <c r="Y83" i="5088"/>
  <c r="G83" i="46188" s="1"/>
  <c r="JP100" i="5088"/>
  <c r="BI100" i="46188" s="1"/>
  <c r="JP98" i="5088"/>
  <c r="BI98" i="46188" s="1"/>
  <c r="BL63"/>
  <c r="BI63"/>
  <c r="JH51" i="5088"/>
  <c r="JB51"/>
  <c r="IV51"/>
  <c r="IJ51"/>
  <c r="ID51"/>
  <c r="HL51"/>
  <c r="HF51"/>
  <c r="GZ51"/>
  <c r="GT51"/>
  <c r="GN51"/>
  <c r="GH51"/>
  <c r="GB51"/>
  <c r="FV51"/>
  <c r="FJ51"/>
  <c r="FD51"/>
  <c r="EX51"/>
  <c r="ER51"/>
  <c r="EL51"/>
  <c r="EF51"/>
  <c r="DZ51"/>
  <c r="DM51"/>
  <c r="DF51"/>
  <c r="CY51"/>
  <c r="CR51"/>
  <c r="BW51"/>
  <c r="BQ51"/>
  <c r="BD51"/>
  <c r="AQ51"/>
  <c r="AE51"/>
  <c r="S51"/>
  <c r="M51"/>
  <c r="G51"/>
  <c r="JM50"/>
  <c r="JL50"/>
  <c r="JK50"/>
  <c r="JJ50"/>
  <c r="JI50"/>
  <c r="JH50"/>
  <c r="JB50"/>
  <c r="IV50"/>
  <c r="IJ50"/>
  <c r="ID50"/>
  <c r="HL50"/>
  <c r="HF50"/>
  <c r="GZ50"/>
  <c r="GT50"/>
  <c r="GN50"/>
  <c r="GH50"/>
  <c r="GB50"/>
  <c r="FV50"/>
  <c r="FO50"/>
  <c r="FN50"/>
  <c r="FM50"/>
  <c r="FL50"/>
  <c r="FK50"/>
  <c r="FJ50"/>
  <c r="FD50"/>
  <c r="EX50"/>
  <c r="ER50"/>
  <c r="EL50"/>
  <c r="EF50"/>
  <c r="DZ50"/>
  <c r="DQ50"/>
  <c r="DP50"/>
  <c r="DO50"/>
  <c r="DN50"/>
  <c r="DM50"/>
  <c r="DF50"/>
  <c r="CY50"/>
  <c r="CR50"/>
  <c r="CI50"/>
  <c r="CH50"/>
  <c r="CG50"/>
  <c r="CF50"/>
  <c r="CE50"/>
  <c r="BW50"/>
  <c r="BQ50"/>
  <c r="BI50"/>
  <c r="BH50"/>
  <c r="BG50"/>
  <c r="BF50"/>
  <c r="BE50"/>
  <c r="BD50"/>
  <c r="AQ50"/>
  <c r="AE50"/>
  <c r="X50"/>
  <c r="W50"/>
  <c r="V50"/>
  <c r="U50"/>
  <c r="T50"/>
  <c r="S50"/>
  <c r="M50"/>
  <c r="G50"/>
  <c r="JM29"/>
  <c r="BF29" i="46188" s="1"/>
  <c r="JL29" i="5088"/>
  <c r="BE29" i="46188" s="1"/>
  <c r="JK29" i="5088"/>
  <c r="BD29" i="46188" s="1"/>
  <c r="JJ29" i="5088"/>
  <c r="BC29" i="46188" s="1"/>
  <c r="JI29" i="5088"/>
  <c r="BB29" i="46188" s="1"/>
  <c r="JH29" i="5088"/>
  <c r="JB29"/>
  <c r="IV29"/>
  <c r="AX29" i="46188"/>
  <c r="AW29"/>
  <c r="AV29"/>
  <c r="AU29"/>
  <c r="IJ29" i="5088"/>
  <c r="ID29"/>
  <c r="AR29" i="46188"/>
  <c r="AQ29"/>
  <c r="AP29"/>
  <c r="AO29"/>
  <c r="AN29"/>
  <c r="HL29" i="5088"/>
  <c r="HF29"/>
  <c r="GZ29"/>
  <c r="GT29"/>
  <c r="GN29"/>
  <c r="GH29"/>
  <c r="GB29"/>
  <c r="FV29"/>
  <c r="FO29"/>
  <c r="AK29" i="46188" s="1"/>
  <c r="FN29" i="5088"/>
  <c r="AJ29" i="46188" s="1"/>
  <c r="FM29" i="5088"/>
  <c r="AI29" i="46188" s="1"/>
  <c r="FL29" i="5088"/>
  <c r="AH29" i="46188" s="1"/>
  <c r="FK29" i="5088"/>
  <c r="AG29" i="46188" s="1"/>
  <c r="FJ29" i="5088"/>
  <c r="FD29"/>
  <c r="EX29"/>
  <c r="ER29"/>
  <c r="EL29"/>
  <c r="EF29"/>
  <c r="DZ29"/>
  <c r="DQ29"/>
  <c r="AB29" i="46188" s="1"/>
  <c r="DP29" i="5088"/>
  <c r="AA29" i="46188" s="1"/>
  <c r="DO29" i="5088"/>
  <c r="Z29" i="46188" s="1"/>
  <c r="DN29" i="5088"/>
  <c r="Y29" i="46188" s="1"/>
  <c r="DM29" i="5088"/>
  <c r="DF29"/>
  <c r="CY29"/>
  <c r="CR29"/>
  <c r="CI29"/>
  <c r="U29" i="46188" s="1"/>
  <c r="CH29" i="5088"/>
  <c r="T29" i="46188" s="1"/>
  <c r="CG29" i="5088"/>
  <c r="S29" i="46188" s="1"/>
  <c r="CF29" i="5088"/>
  <c r="R29" i="46188" s="1"/>
  <c r="CE29" i="5088"/>
  <c r="Q29" i="46188" s="1"/>
  <c r="BW29" i="5088"/>
  <c r="BQ29"/>
  <c r="BI29"/>
  <c r="M29" i="46188" s="1"/>
  <c r="BH29" i="5088"/>
  <c r="L29" i="46188" s="1"/>
  <c r="BG29" i="5088"/>
  <c r="K29" i="46188" s="1"/>
  <c r="BF29" i="5088"/>
  <c r="J29" i="46188" s="1"/>
  <c r="BE29" i="5088"/>
  <c r="I29" i="46188" s="1"/>
  <c r="BD29" i="5088"/>
  <c r="AQ29"/>
  <c r="AE29"/>
  <c r="X29"/>
  <c r="F29" i="46188" s="1"/>
  <c r="W29" i="5088"/>
  <c r="E29" i="46188" s="1"/>
  <c r="V29" i="5088"/>
  <c r="D29" i="46188" s="1"/>
  <c r="U29" i="5088"/>
  <c r="T29"/>
  <c r="S29"/>
  <c r="M29"/>
  <c r="G29"/>
  <c r="B29" i="46188" l="1"/>
  <c r="JP29" i="5088"/>
  <c r="C29" i="46188"/>
  <c r="JQ29" i="5088"/>
  <c r="BJ29" i="46188" s="1"/>
  <c r="AZ63"/>
  <c r="H63" i="1"/>
  <c r="J63" s="1"/>
  <c r="JT50" i="5088"/>
  <c r="BM50" i="46188" s="1"/>
  <c r="D83" i="1"/>
  <c r="F83"/>
  <c r="D76"/>
  <c r="W76" i="46188"/>
  <c r="I83" i="1"/>
  <c r="BG76" i="46188"/>
  <c r="I76" i="1"/>
  <c r="BM51" i="46188"/>
  <c r="BG32"/>
  <c r="I32" i="1"/>
  <c r="G83"/>
  <c r="G76"/>
  <c r="AS76" i="46188"/>
  <c r="AS32"/>
  <c r="G32" i="1"/>
  <c r="F32"/>
  <c r="AL32" i="46188"/>
  <c r="D32" i="1"/>
  <c r="W32" i="46188"/>
  <c r="BO63"/>
  <c r="C83" i="1"/>
  <c r="O76" i="46188"/>
  <c r="C76" i="1"/>
  <c r="G76" i="46188"/>
  <c r="B76" i="1"/>
  <c r="B83"/>
  <c r="JV83" i="5088"/>
  <c r="BO83" i="46188" s="1"/>
  <c r="JV32" i="5088"/>
  <c r="BO32" i="46188" s="1"/>
  <c r="JV76" i="5088"/>
  <c r="BO76" i="46188" s="1"/>
  <c r="B98" i="1"/>
  <c r="BN98" i="46188"/>
  <c r="JV98" i="5088"/>
  <c r="BO98" i="46188" s="1"/>
  <c r="BN100"/>
  <c r="JV100" i="5088"/>
  <c r="BO100" i="46188" s="1"/>
  <c r="BN63"/>
  <c r="BN29"/>
  <c r="B32" i="1"/>
  <c r="G32" i="46188"/>
  <c r="H83" i="1"/>
  <c r="AZ76" i="46188"/>
  <c r="H76" i="1"/>
  <c r="AZ32" i="46188"/>
  <c r="H32" i="1"/>
  <c r="AY29" i="46188"/>
  <c r="JT29" i="5088"/>
  <c r="BM29" i="46188" s="1"/>
  <c r="F76" i="1"/>
  <c r="AL76" i="46188"/>
  <c r="C32" i="1"/>
  <c r="O32" i="46188"/>
  <c r="AE32"/>
  <c r="E32" i="1"/>
  <c r="E76"/>
  <c r="AE76" i="46188"/>
  <c r="E83" i="1"/>
  <c r="BG63" i="46188"/>
  <c r="AZ100"/>
  <c r="H100" i="1"/>
  <c r="AE98" i="46188"/>
  <c r="E98" i="1"/>
  <c r="O63" i="46188"/>
  <c r="AL98"/>
  <c r="F98" i="1"/>
  <c r="G100" i="46188"/>
  <c r="B100" i="1"/>
  <c r="AZ98" i="46188"/>
  <c r="H98" i="1"/>
  <c r="AL63" i="46188"/>
  <c r="BG98"/>
  <c r="I98" i="1"/>
  <c r="G98"/>
  <c r="AS98" i="46188"/>
  <c r="AE63"/>
  <c r="W63"/>
  <c r="BG100"/>
  <c r="I100" i="1"/>
  <c r="C100"/>
  <c r="O100" i="46188"/>
  <c r="G100" i="1"/>
  <c r="AS100" i="46188"/>
  <c r="W100"/>
  <c r="D100" i="1"/>
  <c r="C98"/>
  <c r="O98" i="46188"/>
  <c r="AL100"/>
  <c r="F100" i="1"/>
  <c r="G63" i="46188"/>
  <c r="AE100"/>
  <c r="E100" i="1"/>
  <c r="W98" i="46188"/>
  <c r="D98" i="1"/>
  <c r="JR50" i="5088"/>
  <c r="BK50" i="46188" s="1"/>
  <c r="JP50" i="5088"/>
  <c r="BI50" i="46188" s="1"/>
  <c r="DT50" i="5088"/>
  <c r="AE50" i="46188" s="1"/>
  <c r="AZ51"/>
  <c r="AS51"/>
  <c r="E51" i="1"/>
  <c r="JS50" i="5088"/>
  <c r="BL50" i="46188" s="1"/>
  <c r="D50" i="1"/>
  <c r="BN51" i="46188"/>
  <c r="BK29" i="5088"/>
  <c r="BI29" i="46188"/>
  <c r="JS29" i="5088"/>
  <c r="BL29" i="46188" s="1"/>
  <c r="IP50" i="5088"/>
  <c r="H50" i="1" s="1"/>
  <c r="JN50" i="5088"/>
  <c r="BG50" i="46188" s="1"/>
  <c r="BG51"/>
  <c r="JR29" i="5088"/>
  <c r="BK29" i="46188" s="1"/>
  <c r="BN50"/>
  <c r="W51"/>
  <c r="HR50" i="5088"/>
  <c r="G50" i="1" s="1"/>
  <c r="AL51" i="46188"/>
  <c r="IP29" i="5088"/>
  <c r="JN29"/>
  <c r="B51" i="1"/>
  <c r="HR29" i="5088"/>
  <c r="FP50"/>
  <c r="F50" i="1" s="1"/>
  <c r="BJ51" i="46188"/>
  <c r="DT29" i="5088"/>
  <c r="Y50"/>
  <c r="G50" i="46188" s="1"/>
  <c r="BK51"/>
  <c r="FP29" i="5088"/>
  <c r="O50" i="46188"/>
  <c r="BL51"/>
  <c r="BI51"/>
  <c r="JQ50" i="5088"/>
  <c r="BJ50" i="46188" s="1"/>
  <c r="Y29" i="5088"/>
  <c r="BF51" i="46188"/>
  <c r="BE51"/>
  <c r="BD51"/>
  <c r="BC51"/>
  <c r="BB51"/>
  <c r="AY51"/>
  <c r="AX51"/>
  <c r="AW51"/>
  <c r="AV51"/>
  <c r="AU51"/>
  <c r="AR51"/>
  <c r="AQ51"/>
  <c r="AP51"/>
  <c r="AO51"/>
  <c r="AN51"/>
  <c r="AK51"/>
  <c r="AJ51"/>
  <c r="AI51"/>
  <c r="AH51"/>
  <c r="AG51"/>
  <c r="AD51"/>
  <c r="AB51"/>
  <c r="AA51"/>
  <c r="Z51"/>
  <c r="Y51"/>
  <c r="U51"/>
  <c r="T51"/>
  <c r="S51"/>
  <c r="R51"/>
  <c r="Q51"/>
  <c r="M51"/>
  <c r="L51"/>
  <c r="K51"/>
  <c r="J51"/>
  <c r="I51"/>
  <c r="F51"/>
  <c r="E51"/>
  <c r="D51"/>
  <c r="C51"/>
  <c r="B51"/>
  <c r="BF50"/>
  <c r="BE50"/>
  <c r="BD50"/>
  <c r="BC50"/>
  <c r="BB50"/>
  <c r="AY50"/>
  <c r="AX50"/>
  <c r="AW50"/>
  <c r="AV50"/>
  <c r="AU50"/>
  <c r="AR50"/>
  <c r="AQ50"/>
  <c r="AP50"/>
  <c r="AO50"/>
  <c r="AN50"/>
  <c r="AK50"/>
  <c r="AJ50"/>
  <c r="AI50"/>
  <c r="AH50"/>
  <c r="AG50"/>
  <c r="AD50"/>
  <c r="AB50"/>
  <c r="AA50"/>
  <c r="Z50"/>
  <c r="Y50"/>
  <c r="U50"/>
  <c r="T50"/>
  <c r="S50"/>
  <c r="R50"/>
  <c r="Q50"/>
  <c r="M50"/>
  <c r="L50"/>
  <c r="K50"/>
  <c r="J50"/>
  <c r="I50"/>
  <c r="F50"/>
  <c r="E50"/>
  <c r="D50"/>
  <c r="C50"/>
  <c r="B50"/>
  <c r="AG104" i="5088" l="1"/>
  <c r="AG106" s="1"/>
  <c r="AF104"/>
  <c r="AF106" s="1"/>
  <c r="AL50" i="46188"/>
  <c r="G29"/>
  <c r="B29" i="1"/>
  <c r="I29"/>
  <c r="BG29" i="46188"/>
  <c r="AS29"/>
  <c r="G29" i="1"/>
  <c r="F29"/>
  <c r="AL29" i="46188"/>
  <c r="W29"/>
  <c r="D29" i="1"/>
  <c r="JV29" i="5088"/>
  <c r="BO29" i="46188" s="1"/>
  <c r="C29" i="1"/>
  <c r="O29" i="46188"/>
  <c r="JV50" i="5088"/>
  <c r="BO51" i="46188"/>
  <c r="J83" i="1"/>
  <c r="J76"/>
  <c r="H29"/>
  <c r="AZ29" i="46188"/>
  <c r="J32" i="1"/>
  <c r="E29"/>
  <c r="AE29" i="46188"/>
  <c r="J98" i="1"/>
  <c r="D51"/>
  <c r="J100"/>
  <c r="H51"/>
  <c r="G51"/>
  <c r="E50"/>
  <c r="B50"/>
  <c r="I50"/>
  <c r="AZ50" i="46188"/>
  <c r="F51" i="1"/>
  <c r="AS50" i="46188"/>
  <c r="O51"/>
  <c r="I51" i="1"/>
  <c r="G51" i="46188"/>
  <c r="C51" i="1"/>
  <c r="AE51" i="46188"/>
  <c r="W50"/>
  <c r="C50" i="1"/>
  <c r="JC9" i="5084"/>
  <c r="JB9"/>
  <c r="JA9"/>
  <c r="IZ9"/>
  <c r="IY9"/>
  <c r="IW9"/>
  <c r="IV9"/>
  <c r="IU9"/>
  <c r="IT9"/>
  <c r="IS9"/>
  <c r="IQ9"/>
  <c r="IP9"/>
  <c r="IO9"/>
  <c r="IN9"/>
  <c r="IM9"/>
  <c r="IE9"/>
  <c r="ID9"/>
  <c r="IC9"/>
  <c r="IB9"/>
  <c r="IA9"/>
  <c r="HY9"/>
  <c r="HX9"/>
  <c r="HW9"/>
  <c r="HV9"/>
  <c r="HU9"/>
  <c r="HG9"/>
  <c r="HF9"/>
  <c r="HE9"/>
  <c r="HD9"/>
  <c r="HC9"/>
  <c r="HA9"/>
  <c r="GZ9"/>
  <c r="GY9"/>
  <c r="GX9"/>
  <c r="GW9"/>
  <c r="GU9"/>
  <c r="GT9"/>
  <c r="GS9"/>
  <c r="GR9"/>
  <c r="GQ9"/>
  <c r="GO9"/>
  <c r="GN9"/>
  <c r="GM9"/>
  <c r="GL9"/>
  <c r="GK9"/>
  <c r="GI9"/>
  <c r="GH9"/>
  <c r="GG9"/>
  <c r="GF9"/>
  <c r="GE9"/>
  <c r="GC9"/>
  <c r="GB9"/>
  <c r="GA9"/>
  <c r="FZ9"/>
  <c r="FY9"/>
  <c r="FW9"/>
  <c r="FV9"/>
  <c r="FU9"/>
  <c r="FT9"/>
  <c r="FS9"/>
  <c r="FQ9"/>
  <c r="FP9"/>
  <c r="FO9"/>
  <c r="FN9"/>
  <c r="FM9"/>
  <c r="FE9"/>
  <c r="FD9"/>
  <c r="FC9"/>
  <c r="FB9"/>
  <c r="FA9"/>
  <c r="EY9"/>
  <c r="EX9"/>
  <c r="EW9"/>
  <c r="EV9"/>
  <c r="EU9"/>
  <c r="ES9"/>
  <c r="ER9"/>
  <c r="EQ9"/>
  <c r="EP9"/>
  <c r="EO9"/>
  <c r="EM9"/>
  <c r="EL9"/>
  <c r="EK9"/>
  <c r="EJ9"/>
  <c r="EI9"/>
  <c r="EG9"/>
  <c r="EF9"/>
  <c r="EE9"/>
  <c r="ED9"/>
  <c r="EC9"/>
  <c r="EA9"/>
  <c r="DZ9"/>
  <c r="DY9"/>
  <c r="DX9"/>
  <c r="DW9"/>
  <c r="DU9"/>
  <c r="DT9"/>
  <c r="DS9"/>
  <c r="DR9"/>
  <c r="DQ9"/>
  <c r="DH9"/>
  <c r="DF9"/>
  <c r="DE9"/>
  <c r="DD9"/>
  <c r="DC9"/>
  <c r="CY9"/>
  <c r="CX9"/>
  <c r="CW9"/>
  <c r="CV9"/>
  <c r="CT9"/>
  <c r="CR9"/>
  <c r="CQ9"/>
  <c r="CP9"/>
  <c r="CO9"/>
  <c r="CM9"/>
  <c r="CK9"/>
  <c r="CJ9"/>
  <c r="CI9"/>
  <c r="CH9"/>
  <c r="BZ9"/>
  <c r="BY9"/>
  <c r="BX9"/>
  <c r="BW9"/>
  <c r="BV9"/>
  <c r="BT9"/>
  <c r="BS9"/>
  <c r="BR9"/>
  <c r="BQ9"/>
  <c r="BP9"/>
  <c r="BN9"/>
  <c r="BM9"/>
  <c r="BL9"/>
  <c r="BK9"/>
  <c r="BJ9"/>
  <c r="BB9"/>
  <c r="BA9"/>
  <c r="AZ9"/>
  <c r="AY9"/>
  <c r="AX9"/>
  <c r="AV9"/>
  <c r="AU9"/>
  <c r="AT9"/>
  <c r="AS9"/>
  <c r="AR9"/>
  <c r="AP9"/>
  <c r="AO9"/>
  <c r="AN9"/>
  <c r="AM9"/>
  <c r="AL9"/>
  <c r="AJ9"/>
  <c r="AI9"/>
  <c r="AH9"/>
  <c r="AG9"/>
  <c r="AF9"/>
  <c r="AD9"/>
  <c r="AC9"/>
  <c r="AB9"/>
  <c r="AA9"/>
  <c r="Z9"/>
  <c r="R9"/>
  <c r="Q9"/>
  <c r="P9"/>
  <c r="O9"/>
  <c r="N9"/>
  <c r="L9"/>
  <c r="K9"/>
  <c r="J9"/>
  <c r="I9"/>
  <c r="H9"/>
  <c r="F9"/>
  <c r="E9"/>
  <c r="D9"/>
  <c r="C9"/>
  <c r="JC8"/>
  <c r="JB8"/>
  <c r="JA8"/>
  <c r="IZ8"/>
  <c r="IY8"/>
  <c r="IW8"/>
  <c r="IV8"/>
  <c r="IU8"/>
  <c r="IT8"/>
  <c r="IS8"/>
  <c r="IQ8"/>
  <c r="IP8"/>
  <c r="IO8"/>
  <c r="IN8"/>
  <c r="IM8"/>
  <c r="IE8"/>
  <c r="ID8"/>
  <c r="IC8"/>
  <c r="IB8"/>
  <c r="IA8"/>
  <c r="HY8"/>
  <c r="HX8"/>
  <c r="HW8"/>
  <c r="HV8"/>
  <c r="HU8"/>
  <c r="HG8"/>
  <c r="HF8"/>
  <c r="HE8"/>
  <c r="HD8"/>
  <c r="HC8"/>
  <c r="HA8"/>
  <c r="GZ8"/>
  <c r="GY8"/>
  <c r="GX8"/>
  <c r="GW8"/>
  <c r="GU8"/>
  <c r="GT8"/>
  <c r="GS8"/>
  <c r="GR8"/>
  <c r="GQ8"/>
  <c r="GO8"/>
  <c r="GN8"/>
  <c r="GM8"/>
  <c r="GL8"/>
  <c r="GK8"/>
  <c r="GI8"/>
  <c r="GH8"/>
  <c r="GG8"/>
  <c r="GF8"/>
  <c r="GE8"/>
  <c r="GC8"/>
  <c r="GB8"/>
  <c r="GA8"/>
  <c r="FZ8"/>
  <c r="FY8"/>
  <c r="FW8"/>
  <c r="FV8"/>
  <c r="FU8"/>
  <c r="FT8"/>
  <c r="FS8"/>
  <c r="FQ8"/>
  <c r="FP8"/>
  <c r="FO8"/>
  <c r="FN8"/>
  <c r="FM8"/>
  <c r="FE8"/>
  <c r="FD8"/>
  <c r="FC8"/>
  <c r="FB8"/>
  <c r="FA8"/>
  <c r="EY8"/>
  <c r="EX8"/>
  <c r="EW8"/>
  <c r="EV8"/>
  <c r="EU8"/>
  <c r="ES8"/>
  <c r="ER8"/>
  <c r="EQ8"/>
  <c r="EP8"/>
  <c r="EO8"/>
  <c r="EM8"/>
  <c r="EL8"/>
  <c r="EK8"/>
  <c r="EJ8"/>
  <c r="EI8"/>
  <c r="EG8"/>
  <c r="EF8"/>
  <c r="EE8"/>
  <c r="ED8"/>
  <c r="EC8"/>
  <c r="EA8"/>
  <c r="DZ8"/>
  <c r="DY8"/>
  <c r="DX8"/>
  <c r="DW8"/>
  <c r="DU8"/>
  <c r="DT8"/>
  <c r="DS8"/>
  <c r="DR8"/>
  <c r="DQ8"/>
  <c r="DH8"/>
  <c r="DF8"/>
  <c r="DE8"/>
  <c r="DD8"/>
  <c r="DC8"/>
  <c r="CY8"/>
  <c r="CX8"/>
  <c r="CW8"/>
  <c r="CV8"/>
  <c r="CT8"/>
  <c r="CR8"/>
  <c r="CQ8"/>
  <c r="CP8"/>
  <c r="CO8"/>
  <c r="CM8"/>
  <c r="CK8"/>
  <c r="CJ8"/>
  <c r="CI8"/>
  <c r="CH8"/>
  <c r="BZ8"/>
  <c r="BY8"/>
  <c r="BX8"/>
  <c r="BW8"/>
  <c r="BV8"/>
  <c r="BT8"/>
  <c r="BS8"/>
  <c r="BR8"/>
  <c r="BQ8"/>
  <c r="BP8"/>
  <c r="BN8"/>
  <c r="BM8"/>
  <c r="BL8"/>
  <c r="BK8"/>
  <c r="BJ8"/>
  <c r="BB8"/>
  <c r="BA8"/>
  <c r="AZ8"/>
  <c r="AY8"/>
  <c r="AX8"/>
  <c r="AV8"/>
  <c r="AU8"/>
  <c r="AT8"/>
  <c r="AS8"/>
  <c r="AR8"/>
  <c r="AP8"/>
  <c r="AO8"/>
  <c r="AN8"/>
  <c r="AM8"/>
  <c r="AL8"/>
  <c r="AJ8"/>
  <c r="AI8"/>
  <c r="AH8"/>
  <c r="AG8"/>
  <c r="AF8"/>
  <c r="AD8"/>
  <c r="AC8"/>
  <c r="AB8"/>
  <c r="AA8"/>
  <c r="Z8"/>
  <c r="R8"/>
  <c r="Q8"/>
  <c r="P8"/>
  <c r="O8"/>
  <c r="N8"/>
  <c r="L8"/>
  <c r="K8"/>
  <c r="J8"/>
  <c r="I8"/>
  <c r="H8"/>
  <c r="F8"/>
  <c r="E8"/>
  <c r="D8"/>
  <c r="C8"/>
  <c r="JC7"/>
  <c r="JB7"/>
  <c r="JA7"/>
  <c r="IZ7"/>
  <c r="IY7"/>
  <c r="IW7"/>
  <c r="IV7"/>
  <c r="IU7"/>
  <c r="IT7"/>
  <c r="IS7"/>
  <c r="IQ7"/>
  <c r="IP7"/>
  <c r="IO7"/>
  <c r="IN7"/>
  <c r="IM7"/>
  <c r="IE7"/>
  <c r="ID7"/>
  <c r="IC7"/>
  <c r="IB7"/>
  <c r="IA7"/>
  <c r="HY7"/>
  <c r="HX7"/>
  <c r="HW7"/>
  <c r="HV7"/>
  <c r="HU7"/>
  <c r="HG7"/>
  <c r="HF7"/>
  <c r="HE7"/>
  <c r="HD7"/>
  <c r="HC7"/>
  <c r="HA7"/>
  <c r="GZ7"/>
  <c r="GY7"/>
  <c r="GX7"/>
  <c r="GW7"/>
  <c r="GU7"/>
  <c r="GT7"/>
  <c r="GS7"/>
  <c r="GR7"/>
  <c r="GQ7"/>
  <c r="GO7"/>
  <c r="GN7"/>
  <c r="GM7"/>
  <c r="GL7"/>
  <c r="GK7"/>
  <c r="GI7"/>
  <c r="GH7"/>
  <c r="GG7"/>
  <c r="GF7"/>
  <c r="GE7"/>
  <c r="GC7"/>
  <c r="GB7"/>
  <c r="GA7"/>
  <c r="FZ7"/>
  <c r="FY7"/>
  <c r="FW7"/>
  <c r="FV7"/>
  <c r="FU7"/>
  <c r="FT7"/>
  <c r="FS7"/>
  <c r="FQ7"/>
  <c r="FP7"/>
  <c r="FO7"/>
  <c r="FN7"/>
  <c r="FM7"/>
  <c r="FE7"/>
  <c r="FD7"/>
  <c r="FC7"/>
  <c r="FB7"/>
  <c r="FA7"/>
  <c r="EY7"/>
  <c r="EX7"/>
  <c r="EW7"/>
  <c r="EV7"/>
  <c r="EU7"/>
  <c r="ES7"/>
  <c r="ER7"/>
  <c r="EQ7"/>
  <c r="EP7"/>
  <c r="EO7"/>
  <c r="EM7"/>
  <c r="EL7"/>
  <c r="EK7"/>
  <c r="EJ7"/>
  <c r="EI7"/>
  <c r="EG7"/>
  <c r="EF7"/>
  <c r="EE7"/>
  <c r="ED7"/>
  <c r="EC7"/>
  <c r="EA7"/>
  <c r="DZ7"/>
  <c r="DY7"/>
  <c r="DX7"/>
  <c r="DW7"/>
  <c r="DU7"/>
  <c r="DT7"/>
  <c r="DS7"/>
  <c r="DR7"/>
  <c r="DQ7"/>
  <c r="DH7"/>
  <c r="DF7"/>
  <c r="DE7"/>
  <c r="DD7"/>
  <c r="DC7"/>
  <c r="CY7"/>
  <c r="CX7"/>
  <c r="CW7"/>
  <c r="CV7"/>
  <c r="CT7"/>
  <c r="CR7"/>
  <c r="CQ7"/>
  <c r="CP7"/>
  <c r="CO7"/>
  <c r="CM7"/>
  <c r="CK7"/>
  <c r="CJ7"/>
  <c r="CI7"/>
  <c r="CH7"/>
  <c r="BZ7"/>
  <c r="BY7"/>
  <c r="BX7"/>
  <c r="BW7"/>
  <c r="BV7"/>
  <c r="BT7"/>
  <c r="BS7"/>
  <c r="BR7"/>
  <c r="BQ7"/>
  <c r="BP7"/>
  <c r="BN7"/>
  <c r="BM7"/>
  <c r="BL7"/>
  <c r="BK7"/>
  <c r="BJ7"/>
  <c r="BB7"/>
  <c r="BA7"/>
  <c r="AZ7"/>
  <c r="AY7"/>
  <c r="AX7"/>
  <c r="AV7"/>
  <c r="AU7"/>
  <c r="AT7"/>
  <c r="AS7"/>
  <c r="AR7"/>
  <c r="AP7"/>
  <c r="AO7"/>
  <c r="AN7"/>
  <c r="AM7"/>
  <c r="AL7"/>
  <c r="AJ7"/>
  <c r="AI7"/>
  <c r="AH7"/>
  <c r="AG7"/>
  <c r="AF7"/>
  <c r="AD7"/>
  <c r="AC7"/>
  <c r="AB7"/>
  <c r="AA7"/>
  <c r="Z7"/>
  <c r="R7"/>
  <c r="Q7"/>
  <c r="P7"/>
  <c r="O7"/>
  <c r="N7"/>
  <c r="L7"/>
  <c r="K7"/>
  <c r="J7"/>
  <c r="I7"/>
  <c r="H7"/>
  <c r="F7"/>
  <c r="E7"/>
  <c r="D7"/>
  <c r="C7"/>
  <c r="JC6"/>
  <c r="JB6"/>
  <c r="JA6"/>
  <c r="IZ6"/>
  <c r="IY6"/>
  <c r="IW6"/>
  <c r="IV6"/>
  <c r="IU6"/>
  <c r="IT6"/>
  <c r="IS6"/>
  <c r="IQ6"/>
  <c r="IP6"/>
  <c r="IO6"/>
  <c r="IN6"/>
  <c r="IM6"/>
  <c r="IE6"/>
  <c r="ID6"/>
  <c r="IC6"/>
  <c r="IB6"/>
  <c r="IA6"/>
  <c r="HY6"/>
  <c r="HX6"/>
  <c r="HW6"/>
  <c r="HV6"/>
  <c r="HU6"/>
  <c r="HG6"/>
  <c r="HF6"/>
  <c r="HE6"/>
  <c r="HD6"/>
  <c r="HC6"/>
  <c r="HA6"/>
  <c r="GZ6"/>
  <c r="GY6"/>
  <c r="GX6"/>
  <c r="GW6"/>
  <c r="GU6"/>
  <c r="GT6"/>
  <c r="GS6"/>
  <c r="GR6"/>
  <c r="GQ6"/>
  <c r="GO6"/>
  <c r="GN6"/>
  <c r="GM6"/>
  <c r="GL6"/>
  <c r="GK6"/>
  <c r="GI6"/>
  <c r="GH6"/>
  <c r="GG6"/>
  <c r="GF6"/>
  <c r="GE6"/>
  <c r="GC6"/>
  <c r="GB6"/>
  <c r="GA6"/>
  <c r="FZ6"/>
  <c r="FY6"/>
  <c r="FW6"/>
  <c r="FV6"/>
  <c r="FU6"/>
  <c r="FT6"/>
  <c r="FS6"/>
  <c r="FQ6"/>
  <c r="FP6"/>
  <c r="FO6"/>
  <c r="FN6"/>
  <c r="FM6"/>
  <c r="FE6"/>
  <c r="FD6"/>
  <c r="FC6"/>
  <c r="FB6"/>
  <c r="FA6"/>
  <c r="EY6"/>
  <c r="EX6"/>
  <c r="EW6"/>
  <c r="EV6"/>
  <c r="EU6"/>
  <c r="ES6"/>
  <c r="ER6"/>
  <c r="EQ6"/>
  <c r="EP6"/>
  <c r="EO6"/>
  <c r="EM6"/>
  <c r="EL6"/>
  <c r="EK6"/>
  <c r="EJ6"/>
  <c r="EI6"/>
  <c r="EG6"/>
  <c r="EF6"/>
  <c r="EE6"/>
  <c r="ED6"/>
  <c r="EC6"/>
  <c r="EA6"/>
  <c r="DZ6"/>
  <c r="DY6"/>
  <c r="DX6"/>
  <c r="DW6"/>
  <c r="DU6"/>
  <c r="DT6"/>
  <c r="DS6"/>
  <c r="DR6"/>
  <c r="DQ6"/>
  <c r="DH6"/>
  <c r="DF6"/>
  <c r="DE6"/>
  <c r="DD6"/>
  <c r="DC6"/>
  <c r="CY6"/>
  <c r="CX6"/>
  <c r="CW6"/>
  <c r="CV6"/>
  <c r="CT6"/>
  <c r="CR6"/>
  <c r="CQ6"/>
  <c r="CP6"/>
  <c r="CO6"/>
  <c r="CM6"/>
  <c r="CK6"/>
  <c r="CJ6"/>
  <c r="CI6"/>
  <c r="CH6"/>
  <c r="BZ6"/>
  <c r="BY6"/>
  <c r="BX6"/>
  <c r="BW6"/>
  <c r="BV6"/>
  <c r="BT6"/>
  <c r="BS6"/>
  <c r="BR6"/>
  <c r="BQ6"/>
  <c r="BP6"/>
  <c r="BN6"/>
  <c r="BM6"/>
  <c r="BL6"/>
  <c r="BK6"/>
  <c r="BJ6"/>
  <c r="BB6"/>
  <c r="BA6"/>
  <c r="AZ6"/>
  <c r="AY6"/>
  <c r="AX6"/>
  <c r="AV6"/>
  <c r="AU6"/>
  <c r="AT6"/>
  <c r="AS6"/>
  <c r="AR6"/>
  <c r="AP6"/>
  <c r="AO6"/>
  <c r="AN6"/>
  <c r="AM6"/>
  <c r="AL6"/>
  <c r="AJ6"/>
  <c r="AI6"/>
  <c r="AH6"/>
  <c r="AG6"/>
  <c r="AF6"/>
  <c r="AD6"/>
  <c r="AC6"/>
  <c r="AB6"/>
  <c r="AA6"/>
  <c r="Z6"/>
  <c r="R6"/>
  <c r="Q6"/>
  <c r="P6"/>
  <c r="O6"/>
  <c r="N6"/>
  <c r="L6"/>
  <c r="K6"/>
  <c r="J6"/>
  <c r="I6"/>
  <c r="H6"/>
  <c r="F6"/>
  <c r="E6"/>
  <c r="D6"/>
  <c r="C6"/>
  <c r="B9"/>
  <c r="B8"/>
  <c r="B7"/>
  <c r="B6"/>
  <c r="T6" i="5088"/>
  <c r="JM99"/>
  <c r="BF99" i="46188" s="1"/>
  <c r="JL99" i="5088"/>
  <c r="BE99" i="46188" s="1"/>
  <c r="JK99" i="5088"/>
  <c r="BD99" i="46188" s="1"/>
  <c r="JJ99" i="5088"/>
  <c r="BC99" i="46188" s="1"/>
  <c r="JI99" i="5088"/>
  <c r="BB99" i="46188" s="1"/>
  <c r="JM101" i="5088"/>
  <c r="BF101" i="46188" s="1"/>
  <c r="JL101" i="5088"/>
  <c r="BE101" i="46188" s="1"/>
  <c r="JK101" i="5088"/>
  <c r="BD101" i="46188" s="1"/>
  <c r="JJ101" i="5088"/>
  <c r="BC101" i="46188" s="1"/>
  <c r="JI101" i="5088"/>
  <c r="BB101" i="46188" s="1"/>
  <c r="JM97" i="5088"/>
  <c r="BF97" i="46188" s="1"/>
  <c r="JL97" i="5088"/>
  <c r="BE97" i="46188" s="1"/>
  <c r="JK97" i="5088"/>
  <c r="BD97" i="46188" s="1"/>
  <c r="JJ97" i="5088"/>
  <c r="BC97" i="46188" s="1"/>
  <c r="JI97" i="5088"/>
  <c r="BB97" i="46188" s="1"/>
  <c r="JM93" i="5088"/>
  <c r="BF93" i="46188" s="1"/>
  <c r="JL93" i="5088"/>
  <c r="BE93" i="46188" s="1"/>
  <c r="JK93" i="5088"/>
  <c r="BD93" i="46188" s="1"/>
  <c r="JJ93" i="5088"/>
  <c r="BC93" i="46188" s="1"/>
  <c r="JI93" i="5088"/>
  <c r="BB93" i="46188" s="1"/>
  <c r="JM85" i="5088"/>
  <c r="BF85" i="46188" s="1"/>
  <c r="JL85" i="5088"/>
  <c r="BE85" i="46188" s="1"/>
  <c r="JK85" i="5088"/>
  <c r="BD85" i="46188" s="1"/>
  <c r="JJ85" i="5088"/>
  <c r="BC85" i="46188" s="1"/>
  <c r="JI85" i="5088"/>
  <c r="BB85" i="46188" s="1"/>
  <c r="JM84" i="5088"/>
  <c r="BF84" i="46188" s="1"/>
  <c r="JL84" i="5088"/>
  <c r="BE84" i="46188" s="1"/>
  <c r="JK84" i="5088"/>
  <c r="BD84" i="46188" s="1"/>
  <c r="JJ84" i="5088"/>
  <c r="BC84" i="46188" s="1"/>
  <c r="JI84" i="5088"/>
  <c r="BB84" i="46188" s="1"/>
  <c r="JM82" i="5088"/>
  <c r="BF82" i="46188" s="1"/>
  <c r="JL82" i="5088"/>
  <c r="BE82" i="46188" s="1"/>
  <c r="JK82" i="5088"/>
  <c r="BD82" i="46188" s="1"/>
  <c r="JJ82" i="5088"/>
  <c r="BC82" i="46188" s="1"/>
  <c r="JI82" i="5088"/>
  <c r="BB82" i="46188" s="1"/>
  <c r="JM81" i="5088"/>
  <c r="BF81" i="46188" s="1"/>
  <c r="JL81" i="5088"/>
  <c r="BE81" i="46188" s="1"/>
  <c r="JK81" i="5088"/>
  <c r="BD81" i="46188" s="1"/>
  <c r="JJ81" i="5088"/>
  <c r="BC81" i="46188" s="1"/>
  <c r="JI81" i="5088"/>
  <c r="BB81" i="46188" s="1"/>
  <c r="JM79" i="5088"/>
  <c r="BF79" i="46188" s="1"/>
  <c r="JL79" i="5088"/>
  <c r="BE79" i="46188" s="1"/>
  <c r="JK79" i="5088"/>
  <c r="BD79" i="46188" s="1"/>
  <c r="JJ79" i="5088"/>
  <c r="BC79" i="46188" s="1"/>
  <c r="JI79" i="5088"/>
  <c r="BB79" i="46188" s="1"/>
  <c r="JM89" i="5088"/>
  <c r="BF89" i="46188" s="1"/>
  <c r="JL89" i="5088"/>
  <c r="BE89" i="46188" s="1"/>
  <c r="JK89" i="5088"/>
  <c r="BD89" i="46188" s="1"/>
  <c r="JJ89" i="5088"/>
  <c r="BC89" i="46188" s="1"/>
  <c r="JI89" i="5088"/>
  <c r="BB89" i="46188" s="1"/>
  <c r="JM75" i="5088"/>
  <c r="BF75" i="46188" s="1"/>
  <c r="JL75" i="5088"/>
  <c r="BE75" i="46188" s="1"/>
  <c r="JK75" i="5088"/>
  <c r="BD75" i="46188" s="1"/>
  <c r="JJ75" i="5088"/>
  <c r="BC75" i="46188" s="1"/>
  <c r="JI75" i="5088"/>
  <c r="BB75" i="46188" s="1"/>
  <c r="JM92" i="5088"/>
  <c r="BF92" i="46188" s="1"/>
  <c r="JL92" i="5088"/>
  <c r="BE92" i="46188" s="1"/>
  <c r="JK92" i="5088"/>
  <c r="BD92" i="46188" s="1"/>
  <c r="JJ92" i="5088"/>
  <c r="BC92" i="46188" s="1"/>
  <c r="JI92" i="5088"/>
  <c r="BB92" i="46188" s="1"/>
  <c r="JM91" i="5088"/>
  <c r="BF91" i="46188" s="1"/>
  <c r="JL91" i="5088"/>
  <c r="BE91" i="46188" s="1"/>
  <c r="JK91" i="5088"/>
  <c r="BD91" i="46188" s="1"/>
  <c r="JJ91" i="5088"/>
  <c r="BC91" i="46188" s="1"/>
  <c r="JI91" i="5088"/>
  <c r="BB91" i="46188" s="1"/>
  <c r="JM86" i="5088"/>
  <c r="BF86" i="46188" s="1"/>
  <c r="JL86" i="5088"/>
  <c r="BE86" i="46188" s="1"/>
  <c r="JK86" i="5088"/>
  <c r="BD86" i="46188" s="1"/>
  <c r="JJ86" i="5088"/>
  <c r="BC86" i="46188" s="1"/>
  <c r="JI86" i="5088"/>
  <c r="BB86" i="46188" s="1"/>
  <c r="JM90" i="5088"/>
  <c r="BF90" i="46188" s="1"/>
  <c r="JL90" i="5088"/>
  <c r="BE90" i="46188" s="1"/>
  <c r="JK90" i="5088"/>
  <c r="BD90" i="46188" s="1"/>
  <c r="JJ90" i="5088"/>
  <c r="BC90" i="46188" s="1"/>
  <c r="JI90" i="5088"/>
  <c r="BB90" i="46188" s="1"/>
  <c r="JM87" i="5088"/>
  <c r="BF87" i="46188" s="1"/>
  <c r="JL87" i="5088"/>
  <c r="BE87" i="46188" s="1"/>
  <c r="JK87" i="5088"/>
  <c r="BD87" i="46188" s="1"/>
  <c r="JJ87" i="5088"/>
  <c r="BC87" i="46188" s="1"/>
  <c r="JI87" i="5088"/>
  <c r="BB87" i="46188" s="1"/>
  <c r="JM74" i="5088"/>
  <c r="BF74" i="46188" s="1"/>
  <c r="JL74" i="5088"/>
  <c r="BE74" i="46188" s="1"/>
  <c r="JK74" i="5088"/>
  <c r="BD74" i="46188" s="1"/>
  <c r="JJ74" i="5088"/>
  <c r="BC74" i="46188" s="1"/>
  <c r="JI74" i="5088"/>
  <c r="BB74" i="46188" s="1"/>
  <c r="JM88" i="5088"/>
  <c r="BF88" i="46188" s="1"/>
  <c r="JL88" i="5088"/>
  <c r="BE88" i="46188" s="1"/>
  <c r="JK88" i="5088"/>
  <c r="BD88" i="46188" s="1"/>
  <c r="JJ88" i="5088"/>
  <c r="BC88" i="46188" s="1"/>
  <c r="JI88" i="5088"/>
  <c r="BB88" i="46188" s="1"/>
  <c r="JM77" i="5088"/>
  <c r="BF77" i="46188" s="1"/>
  <c r="JL77" i="5088"/>
  <c r="BE77" i="46188" s="1"/>
  <c r="JK77" i="5088"/>
  <c r="BD77" i="46188" s="1"/>
  <c r="JJ77" i="5088"/>
  <c r="BC77" i="46188" s="1"/>
  <c r="JI77" i="5088"/>
  <c r="BB77" i="46188" s="1"/>
  <c r="JM73" i="5088"/>
  <c r="BF73" i="46188" s="1"/>
  <c r="JL73" i="5088"/>
  <c r="BE73" i="46188" s="1"/>
  <c r="JK73" i="5088"/>
  <c r="BD73" i="46188" s="1"/>
  <c r="JJ73" i="5088"/>
  <c r="BC73" i="46188" s="1"/>
  <c r="JI73" i="5088"/>
  <c r="BB73" i="46188" s="1"/>
  <c r="JM65" i="5088"/>
  <c r="BF65" i="46188" s="1"/>
  <c r="JL65" i="5088"/>
  <c r="BE65" i="46188" s="1"/>
  <c r="JK65" i="5088"/>
  <c r="BD65" i="46188" s="1"/>
  <c r="JJ65" i="5088"/>
  <c r="BC65" i="46188" s="1"/>
  <c r="JI65" i="5088"/>
  <c r="BB65" i="46188" s="1"/>
  <c r="BF64"/>
  <c r="BE64"/>
  <c r="BD64"/>
  <c r="BC64"/>
  <c r="BB64"/>
  <c r="BF61"/>
  <c r="BE61"/>
  <c r="BD61"/>
  <c r="BC61"/>
  <c r="BB61"/>
  <c r="BF60"/>
  <c r="BE60"/>
  <c r="BD60"/>
  <c r="BC60"/>
  <c r="BB60"/>
  <c r="BF59"/>
  <c r="BE59"/>
  <c r="BD59"/>
  <c r="BC59"/>
  <c r="BB59"/>
  <c r="BF58"/>
  <c r="BE58"/>
  <c r="BD58"/>
  <c r="BC58"/>
  <c r="BB58"/>
  <c r="JM66" i="5088"/>
  <c r="BF66" i="46188" s="1"/>
  <c r="JL66" i="5088"/>
  <c r="BE66" i="46188" s="1"/>
  <c r="JK66" i="5088"/>
  <c r="BD66" i="46188" s="1"/>
  <c r="JJ66" i="5088"/>
  <c r="BC66" i="46188" s="1"/>
  <c r="JI66" i="5088"/>
  <c r="BB66" i="46188" s="1"/>
  <c r="BF57"/>
  <c r="BE57"/>
  <c r="BD57"/>
  <c r="BC57"/>
  <c r="BB57"/>
  <c r="BF54"/>
  <c r="BE54"/>
  <c r="BD54"/>
  <c r="BC54"/>
  <c r="BB54"/>
  <c r="BF52"/>
  <c r="BE52"/>
  <c r="BD52"/>
  <c r="BC52"/>
  <c r="BB52"/>
  <c r="JM26" i="5088"/>
  <c r="BF26" i="46188" s="1"/>
  <c r="JL26" i="5088"/>
  <c r="BE26" i="46188" s="1"/>
  <c r="JK26" i="5088"/>
  <c r="BD26" i="46188" s="1"/>
  <c r="JJ26" i="5088"/>
  <c r="BC26" i="46188" s="1"/>
  <c r="JI26" i="5088"/>
  <c r="BB26" i="46188" s="1"/>
  <c r="JM44" i="5088"/>
  <c r="BF44" i="46188" s="1"/>
  <c r="JL44" i="5088"/>
  <c r="BE44" i="46188" s="1"/>
  <c r="JK44" i="5088"/>
  <c r="BD44" i="46188" s="1"/>
  <c r="JJ44" i="5088"/>
  <c r="BC44" i="46188" s="1"/>
  <c r="JI44" i="5088"/>
  <c r="BB44" i="46188" s="1"/>
  <c r="JM38" i="5088"/>
  <c r="BF38" i="46188" s="1"/>
  <c r="JL38" i="5088"/>
  <c r="BE38" i="46188" s="1"/>
  <c r="JK38" i="5088"/>
  <c r="BD38" i="46188" s="1"/>
  <c r="JJ38" i="5088"/>
  <c r="BC38" i="46188" s="1"/>
  <c r="JI38" i="5088"/>
  <c r="BB38" i="46188" s="1"/>
  <c r="JM45" i="5088"/>
  <c r="BF45" i="46188" s="1"/>
  <c r="JL45" i="5088"/>
  <c r="BE45" i="46188" s="1"/>
  <c r="JK45" i="5088"/>
  <c r="BD45" i="46188" s="1"/>
  <c r="JJ45" i="5088"/>
  <c r="BC45" i="46188" s="1"/>
  <c r="JI45" i="5088"/>
  <c r="BB45" i="46188" s="1"/>
  <c r="JM37" i="5088"/>
  <c r="BF37" i="46188" s="1"/>
  <c r="JL37" i="5088"/>
  <c r="BE37" i="46188" s="1"/>
  <c r="JK37" i="5088"/>
  <c r="BD37" i="46188" s="1"/>
  <c r="JJ37" i="5088"/>
  <c r="BC37" i="46188" s="1"/>
  <c r="JI37" i="5088"/>
  <c r="BB37" i="46188" s="1"/>
  <c r="BF43"/>
  <c r="BE43"/>
  <c r="BD43"/>
  <c r="BC43"/>
  <c r="BB43"/>
  <c r="JM40" i="5088"/>
  <c r="BF40" i="46188" s="1"/>
  <c r="JL40" i="5088"/>
  <c r="BE40" i="46188" s="1"/>
  <c r="JK40" i="5088"/>
  <c r="BD40" i="46188" s="1"/>
  <c r="JJ40" i="5088"/>
  <c r="BC40" i="46188" s="1"/>
  <c r="JI40" i="5088"/>
  <c r="BB40" i="46188" s="1"/>
  <c r="JM25" i="5088"/>
  <c r="BF25" i="46188" s="1"/>
  <c r="JL25" i="5088"/>
  <c r="BE25" i="46188" s="1"/>
  <c r="JK25" i="5088"/>
  <c r="BD25" i="46188" s="1"/>
  <c r="JJ25" i="5088"/>
  <c r="BC25" i="46188" s="1"/>
  <c r="JI25" i="5088"/>
  <c r="BB25" i="46188" s="1"/>
  <c r="JM33" i="5088"/>
  <c r="BF33" i="46188" s="1"/>
  <c r="JL33" i="5088"/>
  <c r="BE33" i="46188" s="1"/>
  <c r="JK33" i="5088"/>
  <c r="BD33" i="46188" s="1"/>
  <c r="JJ33" i="5088"/>
  <c r="BC33" i="46188" s="1"/>
  <c r="JI33" i="5088"/>
  <c r="BB33" i="46188" s="1"/>
  <c r="JM23" i="5088"/>
  <c r="BF23" i="46188" s="1"/>
  <c r="JL23" i="5088"/>
  <c r="BE23" i="46188" s="1"/>
  <c r="JK23" i="5088"/>
  <c r="BD23" i="46188" s="1"/>
  <c r="JJ23" i="5088"/>
  <c r="BC23" i="46188" s="1"/>
  <c r="JI23" i="5088"/>
  <c r="BB23" i="46188" s="1"/>
  <c r="JM22" i="5088"/>
  <c r="BF22" i="46188" s="1"/>
  <c r="JL22" i="5088"/>
  <c r="BE22" i="46188" s="1"/>
  <c r="JK22" i="5088"/>
  <c r="BD22" i="46188" s="1"/>
  <c r="JJ22" i="5088"/>
  <c r="BC22" i="46188" s="1"/>
  <c r="JI22" i="5088"/>
  <c r="BB22" i="46188" s="1"/>
  <c r="JM41" i="5088"/>
  <c r="BF41" i="46188" s="1"/>
  <c r="JL41" i="5088"/>
  <c r="BE41" i="46188" s="1"/>
  <c r="JK41" i="5088"/>
  <c r="BD41" i="46188" s="1"/>
  <c r="JJ41" i="5088"/>
  <c r="BC41" i="46188" s="1"/>
  <c r="JI41" i="5088"/>
  <c r="BB41" i="46188" s="1"/>
  <c r="JM36" i="5088"/>
  <c r="BF36" i="46188" s="1"/>
  <c r="JL36" i="5088"/>
  <c r="BE36" i="46188" s="1"/>
  <c r="JK36" i="5088"/>
  <c r="BD36" i="46188" s="1"/>
  <c r="JJ36" i="5088"/>
  <c r="BC36" i="46188" s="1"/>
  <c r="JI36" i="5088"/>
  <c r="BB36" i="46188" s="1"/>
  <c r="JM42" i="5088"/>
  <c r="BF42" i="46188" s="1"/>
  <c r="JL42" i="5088"/>
  <c r="BE42" i="46188" s="1"/>
  <c r="JK42" i="5088"/>
  <c r="BD42" i="46188" s="1"/>
  <c r="JJ42" i="5088"/>
  <c r="BC42" i="46188" s="1"/>
  <c r="JI42" i="5088"/>
  <c r="BB42" i="46188" s="1"/>
  <c r="JM31" i="5088"/>
  <c r="BF31" i="46188" s="1"/>
  <c r="JL31" i="5088"/>
  <c r="BE31" i="46188" s="1"/>
  <c r="JK31" i="5088"/>
  <c r="BD31" i="46188" s="1"/>
  <c r="JJ31" i="5088"/>
  <c r="BC31" i="46188" s="1"/>
  <c r="JI31" i="5088"/>
  <c r="BB31" i="46188" s="1"/>
  <c r="JM34" i="5088"/>
  <c r="BF34" i="46188" s="1"/>
  <c r="JL34" i="5088"/>
  <c r="BE34" i="46188" s="1"/>
  <c r="JK34" i="5088"/>
  <c r="BD34" i="46188" s="1"/>
  <c r="JJ34" i="5088"/>
  <c r="BC34" i="46188" s="1"/>
  <c r="JI34" i="5088"/>
  <c r="BB34" i="46188" s="1"/>
  <c r="JM39" i="5088"/>
  <c r="BF39" i="46188" s="1"/>
  <c r="JL39" i="5088"/>
  <c r="BE39" i="46188" s="1"/>
  <c r="JK39" i="5088"/>
  <c r="BD39" i="46188" s="1"/>
  <c r="JJ39" i="5088"/>
  <c r="BC39" i="46188" s="1"/>
  <c r="JI39" i="5088"/>
  <c r="BB39" i="46188" s="1"/>
  <c r="JM35" i="5088"/>
  <c r="BF35" i="46188" s="1"/>
  <c r="JL35" i="5088"/>
  <c r="BE35" i="46188" s="1"/>
  <c r="JK35" i="5088"/>
  <c r="BD35" i="46188" s="1"/>
  <c r="JJ35" i="5088"/>
  <c r="BC35" i="46188" s="1"/>
  <c r="JI35" i="5088"/>
  <c r="BB35" i="46188" s="1"/>
  <c r="JM30" i="5088"/>
  <c r="BF30" i="46188" s="1"/>
  <c r="JL30" i="5088"/>
  <c r="BE30" i="46188" s="1"/>
  <c r="JK30" i="5088"/>
  <c r="BD30" i="46188" s="1"/>
  <c r="JJ30" i="5088"/>
  <c r="BC30" i="46188" s="1"/>
  <c r="JI30" i="5088"/>
  <c r="BB30" i="46188" s="1"/>
  <c r="JM28" i="5088"/>
  <c r="BF28" i="46188" s="1"/>
  <c r="JL28" i="5088"/>
  <c r="BE28" i="46188" s="1"/>
  <c r="JK28" i="5088"/>
  <c r="BD28" i="46188" s="1"/>
  <c r="JJ28" i="5088"/>
  <c r="BC28" i="46188" s="1"/>
  <c r="JI28" i="5088"/>
  <c r="BB28" i="46188" s="1"/>
  <c r="JM27" i="5088"/>
  <c r="BF27" i="46188" s="1"/>
  <c r="JL27" i="5088"/>
  <c r="BE27" i="46188" s="1"/>
  <c r="JK27" i="5088"/>
  <c r="BD27" i="46188" s="1"/>
  <c r="JJ27" i="5088"/>
  <c r="BC27" i="46188" s="1"/>
  <c r="JI27" i="5088"/>
  <c r="BB27" i="46188" s="1"/>
  <c r="JM21" i="5088"/>
  <c r="BF21" i="46188" s="1"/>
  <c r="JL21" i="5088"/>
  <c r="BE21" i="46188" s="1"/>
  <c r="JK21" i="5088"/>
  <c r="BD21" i="46188" s="1"/>
  <c r="JJ21" i="5088"/>
  <c r="BC21" i="46188" s="1"/>
  <c r="JI21" i="5088"/>
  <c r="BB21" i="46188" s="1"/>
  <c r="JM17" i="5088"/>
  <c r="BF17" i="46188" s="1"/>
  <c r="JL17" i="5088"/>
  <c r="BE17" i="46188" s="1"/>
  <c r="JK17" i="5088"/>
  <c r="BD17" i="46188" s="1"/>
  <c r="JJ17" i="5088"/>
  <c r="BC17" i="46188" s="1"/>
  <c r="JI17" i="5088"/>
  <c r="BB17" i="46188" s="1"/>
  <c r="JM15" i="5088"/>
  <c r="JL15"/>
  <c r="JK15"/>
  <c r="JJ15"/>
  <c r="JI15"/>
  <c r="JM14"/>
  <c r="BF14" i="46188" s="1"/>
  <c r="JL14" i="5088"/>
  <c r="BE14" i="46188" s="1"/>
  <c r="JK14" i="5088"/>
  <c r="BD14" i="46188" s="1"/>
  <c r="JJ14" i="5088"/>
  <c r="BC14" i="46188" s="1"/>
  <c r="JI14" i="5088"/>
  <c r="BB14" i="46188" s="1"/>
  <c r="JM13" i="5088"/>
  <c r="BF13" i="46188" s="1"/>
  <c r="JL13" i="5088"/>
  <c r="BE13" i="46188" s="1"/>
  <c r="JK13" i="5088"/>
  <c r="BD13" i="46188" s="1"/>
  <c r="JJ13" i="5088"/>
  <c r="BC13" i="46188" s="1"/>
  <c r="JI13" i="5088"/>
  <c r="BB13" i="46188" s="1"/>
  <c r="JM12" i="5088"/>
  <c r="BF12" i="46188" s="1"/>
  <c r="JL12" i="5088"/>
  <c r="BE12" i="46188" s="1"/>
  <c r="JK12" i="5088"/>
  <c r="BD12" i="46188" s="1"/>
  <c r="JJ12" i="5088"/>
  <c r="BC12" i="46188" s="1"/>
  <c r="JI12" i="5088"/>
  <c r="BB12" i="46188" s="1"/>
  <c r="JM11" i="5088"/>
  <c r="BF11" i="46188" s="1"/>
  <c r="JL11" i="5088"/>
  <c r="BE11" i="46188" s="1"/>
  <c r="JK11" i="5088"/>
  <c r="BD11" i="46188" s="1"/>
  <c r="JJ11" i="5088"/>
  <c r="BC11" i="46188" s="1"/>
  <c r="JI11" i="5088"/>
  <c r="BB11" i="46188" s="1"/>
  <c r="JM10" i="5088"/>
  <c r="BF10" i="46188" s="1"/>
  <c r="JL10" i="5088"/>
  <c r="BE10" i="46188" s="1"/>
  <c r="JK10" i="5088"/>
  <c r="BD10" i="46188" s="1"/>
  <c r="JJ10" i="5088"/>
  <c r="BC10" i="46188" s="1"/>
  <c r="JI10" i="5088"/>
  <c r="BB10" i="46188" s="1"/>
  <c r="JM9" i="5088"/>
  <c r="JL9"/>
  <c r="JK9"/>
  <c r="JJ9"/>
  <c r="JI9"/>
  <c r="JM8"/>
  <c r="JL8"/>
  <c r="JK8"/>
  <c r="JJ8"/>
  <c r="JI8"/>
  <c r="JM7"/>
  <c r="JI7" i="5084" s="1"/>
  <c r="JL7" i="5088"/>
  <c r="JH7" i="5084" s="1"/>
  <c r="JK7" i="5088"/>
  <c r="JJ7"/>
  <c r="JI7"/>
  <c r="JM6"/>
  <c r="JD7" i="46190" s="1"/>
  <c r="JD8" s="1"/>
  <c r="JL6" i="5088"/>
  <c r="JC7" i="46190" s="1"/>
  <c r="JC8" s="1"/>
  <c r="JK6" i="5088"/>
  <c r="JB7" i="46190" s="1"/>
  <c r="JB8" s="1"/>
  <c r="JJ6" i="5088"/>
  <c r="JA7" i="46190" s="1"/>
  <c r="JA8" s="1"/>
  <c r="JI6" i="5088"/>
  <c r="IZ7" i="46190" s="1"/>
  <c r="IZ8" s="1"/>
  <c r="AY99" i="46188"/>
  <c r="AX99"/>
  <c r="AW99"/>
  <c r="AV99"/>
  <c r="AU99"/>
  <c r="AY101"/>
  <c r="AX101"/>
  <c r="AW101"/>
  <c r="AV101"/>
  <c r="AU101"/>
  <c r="AY97"/>
  <c r="AX97"/>
  <c r="AW97"/>
  <c r="AV97"/>
  <c r="AU97"/>
  <c r="AV77"/>
  <c r="AY73"/>
  <c r="AX73"/>
  <c r="AW73"/>
  <c r="AV73"/>
  <c r="AU73"/>
  <c r="AX65"/>
  <c r="AW65"/>
  <c r="AV65"/>
  <c r="AU65"/>
  <c r="AY64"/>
  <c r="AX64"/>
  <c r="AW64"/>
  <c r="AV64"/>
  <c r="AU64"/>
  <c r="AX61"/>
  <c r="AW61"/>
  <c r="AV61"/>
  <c r="AU61"/>
  <c r="AX60"/>
  <c r="AW60"/>
  <c r="AV60"/>
  <c r="AU60"/>
  <c r="AX59"/>
  <c r="AW59"/>
  <c r="AV59"/>
  <c r="AU59"/>
  <c r="AX58"/>
  <c r="AW58"/>
  <c r="AV58"/>
  <c r="AU58"/>
  <c r="AX66"/>
  <c r="AW66"/>
  <c r="AV66"/>
  <c r="AU66"/>
  <c r="AX57"/>
  <c r="AW57"/>
  <c r="AV57"/>
  <c r="AU57"/>
  <c r="AX54"/>
  <c r="AW54"/>
  <c r="AV54"/>
  <c r="AU54"/>
  <c r="AX52"/>
  <c r="AW52"/>
  <c r="AV52"/>
  <c r="AU52"/>
  <c r="AX26"/>
  <c r="AW26"/>
  <c r="AV26"/>
  <c r="AU26"/>
  <c r="AX25"/>
  <c r="AW25"/>
  <c r="AV25"/>
  <c r="AU25"/>
  <c r="AW33"/>
  <c r="AV33"/>
  <c r="AX23"/>
  <c r="AW23"/>
  <c r="AV23"/>
  <c r="AU23"/>
  <c r="AX22"/>
  <c r="AW22"/>
  <c r="AV22"/>
  <c r="AU22"/>
  <c r="AX31"/>
  <c r="AW31"/>
  <c r="AV31"/>
  <c r="AU31"/>
  <c r="AV34"/>
  <c r="AW35"/>
  <c r="AV35"/>
  <c r="AX30"/>
  <c r="AW30"/>
  <c r="AV30"/>
  <c r="AU30"/>
  <c r="AX28"/>
  <c r="AW28"/>
  <c r="AV28"/>
  <c r="AU28"/>
  <c r="AX27"/>
  <c r="AW27"/>
  <c r="AV27"/>
  <c r="AU27"/>
  <c r="AX21"/>
  <c r="AW21"/>
  <c r="AV21"/>
  <c r="AU21"/>
  <c r="AY14"/>
  <c r="AX14"/>
  <c r="AW14"/>
  <c r="AV14"/>
  <c r="AU14"/>
  <c r="AY13"/>
  <c r="AX13"/>
  <c r="AW13"/>
  <c r="AV13"/>
  <c r="AU13"/>
  <c r="AY12"/>
  <c r="AX12"/>
  <c r="AW12"/>
  <c r="AV12"/>
  <c r="AU12"/>
  <c r="AY11"/>
  <c r="AX11"/>
  <c r="AW11"/>
  <c r="AV11"/>
  <c r="AU11"/>
  <c r="AY10"/>
  <c r="AX10"/>
  <c r="AW10"/>
  <c r="AV10"/>
  <c r="AU10"/>
  <c r="IJ9" i="5084"/>
  <c r="II9"/>
  <c r="II7"/>
  <c r="AR99" i="46188"/>
  <c r="AQ99"/>
  <c r="AP99"/>
  <c r="AO99"/>
  <c r="AN99"/>
  <c r="AR101"/>
  <c r="AQ101"/>
  <c r="AP101"/>
  <c r="AO101"/>
  <c r="AN101"/>
  <c r="AR97"/>
  <c r="AQ97"/>
  <c r="AP97"/>
  <c r="AO97"/>
  <c r="AN97"/>
  <c r="AR75"/>
  <c r="AQ75"/>
  <c r="AP75"/>
  <c r="AO75"/>
  <c r="AN75"/>
  <c r="AR74"/>
  <c r="AQ74"/>
  <c r="AP74"/>
  <c r="AO74"/>
  <c r="AN74"/>
  <c r="AR77"/>
  <c r="AQ77"/>
  <c r="AP77"/>
  <c r="AO77"/>
  <c r="AN77"/>
  <c r="AR73"/>
  <c r="AQ73"/>
  <c r="AP73"/>
  <c r="AO73"/>
  <c r="AN73"/>
  <c r="AR65"/>
  <c r="AQ65"/>
  <c r="AP65"/>
  <c r="AO65"/>
  <c r="AN65"/>
  <c r="AR64"/>
  <c r="AQ64"/>
  <c r="AP64"/>
  <c r="AO64"/>
  <c r="AN64"/>
  <c r="AR61"/>
  <c r="AQ61"/>
  <c r="AP61"/>
  <c r="AO61"/>
  <c r="AN61"/>
  <c r="AR60"/>
  <c r="AQ60"/>
  <c r="AP60"/>
  <c r="AO60"/>
  <c r="AN60"/>
  <c r="AR59"/>
  <c r="AQ59"/>
  <c r="AP59"/>
  <c r="AO59"/>
  <c r="AN59"/>
  <c r="AR58"/>
  <c r="AQ58"/>
  <c r="AP58"/>
  <c r="AO58"/>
  <c r="AN58"/>
  <c r="AR66"/>
  <c r="AQ66"/>
  <c r="AP66"/>
  <c r="AO66"/>
  <c r="AN66"/>
  <c r="AR57"/>
  <c r="AQ57"/>
  <c r="AP57"/>
  <c r="AO57"/>
  <c r="AN57"/>
  <c r="AR54"/>
  <c r="AQ54"/>
  <c r="AP54"/>
  <c r="AO54"/>
  <c r="AN54"/>
  <c r="AR52"/>
  <c r="AQ52"/>
  <c r="AP52"/>
  <c r="AO52"/>
  <c r="AN52"/>
  <c r="AR26"/>
  <c r="AQ26"/>
  <c r="AP26"/>
  <c r="AO26"/>
  <c r="AN26"/>
  <c r="AR44"/>
  <c r="AQ44"/>
  <c r="AP44"/>
  <c r="AO44"/>
  <c r="AN44"/>
  <c r="AR38"/>
  <c r="AQ38"/>
  <c r="AP38"/>
  <c r="AO38"/>
  <c r="AN38"/>
  <c r="AR45"/>
  <c r="AQ45"/>
  <c r="AP45"/>
  <c r="AO45"/>
  <c r="AN45"/>
  <c r="AR37"/>
  <c r="AQ37"/>
  <c r="AP37"/>
  <c r="AO37"/>
  <c r="AN37"/>
  <c r="AR43"/>
  <c r="AQ43"/>
  <c r="AP43"/>
  <c r="AO43"/>
  <c r="AN43"/>
  <c r="AR40"/>
  <c r="AQ40"/>
  <c r="AP40"/>
  <c r="AO40"/>
  <c r="AN40"/>
  <c r="AR25"/>
  <c r="AQ25"/>
  <c r="AP25"/>
  <c r="AO25"/>
  <c r="AN25"/>
  <c r="AR33"/>
  <c r="AQ33"/>
  <c r="AP33"/>
  <c r="AO33"/>
  <c r="AN33"/>
  <c r="AR23"/>
  <c r="AQ23"/>
  <c r="AP23"/>
  <c r="AO23"/>
  <c r="AN23"/>
  <c r="AR22"/>
  <c r="AQ22"/>
  <c r="AP22"/>
  <c r="AO22"/>
  <c r="AN22"/>
  <c r="AR41"/>
  <c r="AQ41"/>
  <c r="AP41"/>
  <c r="AO41"/>
  <c r="AN41"/>
  <c r="AR36"/>
  <c r="AQ36"/>
  <c r="AP36"/>
  <c r="AO36"/>
  <c r="AN36"/>
  <c r="AR42"/>
  <c r="AQ42"/>
  <c r="AP42"/>
  <c r="AO42"/>
  <c r="AN42"/>
  <c r="AR31"/>
  <c r="AQ31"/>
  <c r="AP31"/>
  <c r="AO31"/>
  <c r="AN31"/>
  <c r="AR34"/>
  <c r="AQ34"/>
  <c r="AP34"/>
  <c r="AO34"/>
  <c r="AN34"/>
  <c r="AR39"/>
  <c r="AQ39"/>
  <c r="AP39"/>
  <c r="AO39"/>
  <c r="AN39"/>
  <c r="AR35"/>
  <c r="AQ35"/>
  <c r="AP35"/>
  <c r="AO35"/>
  <c r="AN35"/>
  <c r="AR30"/>
  <c r="AQ30"/>
  <c r="AP30"/>
  <c r="AO30"/>
  <c r="AN30"/>
  <c r="AR28"/>
  <c r="AQ28"/>
  <c r="AP28"/>
  <c r="AO28"/>
  <c r="AN28"/>
  <c r="AR27"/>
  <c r="AQ27"/>
  <c r="AP27"/>
  <c r="AO27"/>
  <c r="AN27"/>
  <c r="AR21"/>
  <c r="AQ21"/>
  <c r="AP21"/>
  <c r="AO21"/>
  <c r="AN21"/>
  <c r="AR14"/>
  <c r="AQ14"/>
  <c r="AP14"/>
  <c r="AO14"/>
  <c r="AN14"/>
  <c r="AR13"/>
  <c r="AQ13"/>
  <c r="AP13"/>
  <c r="AO13"/>
  <c r="AN13"/>
  <c r="AR12"/>
  <c r="AQ12"/>
  <c r="AP12"/>
  <c r="AO12"/>
  <c r="AN12"/>
  <c r="AR11"/>
  <c r="AQ11"/>
  <c r="AP11"/>
  <c r="AO11"/>
  <c r="AN11"/>
  <c r="AR10"/>
  <c r="AQ10"/>
  <c r="AP10"/>
  <c r="AO10"/>
  <c r="AN10"/>
  <c r="HK8" i="5084"/>
  <c r="HJ8"/>
  <c r="HI8"/>
  <c r="FO86" i="5088"/>
  <c r="AK86" i="46188" s="1"/>
  <c r="FN86" i="5088"/>
  <c r="AJ86" i="46188" s="1"/>
  <c r="FM86" i="5088"/>
  <c r="AI86" i="46188" s="1"/>
  <c r="FL86" i="5088"/>
  <c r="AH86" i="46188" s="1"/>
  <c r="FK86" i="5088"/>
  <c r="AG86" i="46188" s="1"/>
  <c r="FO90" i="5088"/>
  <c r="AK90" i="46188" s="1"/>
  <c r="FN90" i="5088"/>
  <c r="AJ90" i="46188" s="1"/>
  <c r="FM90" i="5088"/>
  <c r="AI90" i="46188" s="1"/>
  <c r="FL90" i="5088"/>
  <c r="AH90" i="46188" s="1"/>
  <c r="FK90" i="5088"/>
  <c r="AG90" i="46188" s="1"/>
  <c r="FO87" i="5088"/>
  <c r="AK87" i="46188" s="1"/>
  <c r="FN87" i="5088"/>
  <c r="AJ87" i="46188" s="1"/>
  <c r="FM87" i="5088"/>
  <c r="AI87" i="46188" s="1"/>
  <c r="FL87" i="5088"/>
  <c r="AH87" i="46188" s="1"/>
  <c r="FK87" i="5088"/>
  <c r="AG87" i="46188" s="1"/>
  <c r="FO74" i="5088"/>
  <c r="AK74" i="46188" s="1"/>
  <c r="FN74" i="5088"/>
  <c r="AJ74" i="46188" s="1"/>
  <c r="FM74" i="5088"/>
  <c r="AI74" i="46188" s="1"/>
  <c r="FL74" i="5088"/>
  <c r="AH74" i="46188" s="1"/>
  <c r="FK74" i="5088"/>
  <c r="AG74" i="46188" s="1"/>
  <c r="FO88" i="5088"/>
  <c r="AK88" i="46188" s="1"/>
  <c r="FN88" i="5088"/>
  <c r="AJ88" i="46188" s="1"/>
  <c r="FM88" i="5088"/>
  <c r="AI88" i="46188" s="1"/>
  <c r="FL88" i="5088"/>
  <c r="AH88" i="46188" s="1"/>
  <c r="FK88" i="5088"/>
  <c r="AG88" i="46188" s="1"/>
  <c r="FO77" i="5088"/>
  <c r="AK77" i="46188" s="1"/>
  <c r="FN77" i="5088"/>
  <c r="AJ77" i="46188" s="1"/>
  <c r="FM77" i="5088"/>
  <c r="AI77" i="46188" s="1"/>
  <c r="FL77" i="5088"/>
  <c r="AH77" i="46188" s="1"/>
  <c r="FK77" i="5088"/>
  <c r="AG77" i="46188" s="1"/>
  <c r="FO73" i="5088"/>
  <c r="AK73" i="46188" s="1"/>
  <c r="FN73" i="5088"/>
  <c r="AJ73" i="46188" s="1"/>
  <c r="FM73" i="5088"/>
  <c r="AI73" i="46188" s="1"/>
  <c r="FL73" i="5088"/>
  <c r="AH73" i="46188" s="1"/>
  <c r="FK73" i="5088"/>
  <c r="AG73" i="46188" s="1"/>
  <c r="FO65" i="5088"/>
  <c r="AK65" i="46188" s="1"/>
  <c r="FN65" i="5088"/>
  <c r="AJ65" i="46188" s="1"/>
  <c r="FM65" i="5088"/>
  <c r="AI65" i="46188" s="1"/>
  <c r="FL65" i="5088"/>
  <c r="AH65" i="46188" s="1"/>
  <c r="FK65" i="5088"/>
  <c r="AG65" i="46188" s="1"/>
  <c r="AK64"/>
  <c r="AJ64"/>
  <c r="AI64"/>
  <c r="AH64"/>
  <c r="AG64"/>
  <c r="AK61"/>
  <c r="AJ61"/>
  <c r="AI61"/>
  <c r="AH61"/>
  <c r="AG61"/>
  <c r="AK60"/>
  <c r="AJ60"/>
  <c r="AI60"/>
  <c r="AH60"/>
  <c r="AG60"/>
  <c r="AK59"/>
  <c r="AJ59"/>
  <c r="AI59"/>
  <c r="AH59"/>
  <c r="AG59"/>
  <c r="AK58"/>
  <c r="AJ58"/>
  <c r="AI58"/>
  <c r="AH58"/>
  <c r="AG58"/>
  <c r="FO66" i="5088"/>
  <c r="AK66" i="46188" s="1"/>
  <c r="FN66" i="5088"/>
  <c r="AJ66" i="46188" s="1"/>
  <c r="FM66" i="5088"/>
  <c r="AI66" i="46188" s="1"/>
  <c r="FL66" i="5088"/>
  <c r="AH66" i="46188" s="1"/>
  <c r="FK66" i="5088"/>
  <c r="AG66" i="46188" s="1"/>
  <c r="AK57"/>
  <c r="AJ57"/>
  <c r="AI57"/>
  <c r="AH57"/>
  <c r="AG57"/>
  <c r="AK54"/>
  <c r="AJ54"/>
  <c r="AI54"/>
  <c r="AH54"/>
  <c r="AG54"/>
  <c r="AK52"/>
  <c r="AJ52"/>
  <c r="AI52"/>
  <c r="AH52"/>
  <c r="AG52"/>
  <c r="FO26" i="5088"/>
  <c r="AK26" i="46188" s="1"/>
  <c r="FN26" i="5088"/>
  <c r="AJ26" i="46188" s="1"/>
  <c r="FM26" i="5088"/>
  <c r="AI26" i="46188" s="1"/>
  <c r="FL26" i="5088"/>
  <c r="AH26" i="46188" s="1"/>
  <c r="FK26" i="5088"/>
  <c r="AG26" i="46188" s="1"/>
  <c r="FO44" i="5088"/>
  <c r="AK44" i="46188" s="1"/>
  <c r="FN44" i="5088"/>
  <c r="AJ44" i="46188" s="1"/>
  <c r="FM44" i="5088"/>
  <c r="AI44" i="46188" s="1"/>
  <c r="FL44" i="5088"/>
  <c r="AH44" i="46188" s="1"/>
  <c r="FK44" i="5088"/>
  <c r="AG44" i="46188" s="1"/>
  <c r="FO38" i="5088"/>
  <c r="AK38" i="46188" s="1"/>
  <c r="FN38" i="5088"/>
  <c r="AJ38" i="46188" s="1"/>
  <c r="FM38" i="5088"/>
  <c r="AI38" i="46188" s="1"/>
  <c r="FL38" i="5088"/>
  <c r="AH38" i="46188" s="1"/>
  <c r="FK38" i="5088"/>
  <c r="AG38" i="46188" s="1"/>
  <c r="FO45" i="5088"/>
  <c r="AK45" i="46188" s="1"/>
  <c r="FN45" i="5088"/>
  <c r="AJ45" i="46188" s="1"/>
  <c r="FM45" i="5088"/>
  <c r="AI45" i="46188" s="1"/>
  <c r="FL45" i="5088"/>
  <c r="AH45" i="46188" s="1"/>
  <c r="FK45" i="5088"/>
  <c r="AG45" i="46188" s="1"/>
  <c r="FO37" i="5088"/>
  <c r="AK37" i="46188" s="1"/>
  <c r="FN37" i="5088"/>
  <c r="AJ37" i="46188" s="1"/>
  <c r="FM37" i="5088"/>
  <c r="AI37" i="46188" s="1"/>
  <c r="FL37" i="5088"/>
  <c r="AH37" i="46188" s="1"/>
  <c r="FK37" i="5088"/>
  <c r="AG37" i="46188" s="1"/>
  <c r="AK43"/>
  <c r="AJ43"/>
  <c r="AI43"/>
  <c r="AH43"/>
  <c r="AG43"/>
  <c r="FO40" i="5088"/>
  <c r="AK40" i="46188" s="1"/>
  <c r="FN40" i="5088"/>
  <c r="AJ40" i="46188" s="1"/>
  <c r="FM40" i="5088"/>
  <c r="AI40" i="46188" s="1"/>
  <c r="FL40" i="5088"/>
  <c r="AH40" i="46188" s="1"/>
  <c r="FK40" i="5088"/>
  <c r="AG40" i="46188" s="1"/>
  <c r="FO25" i="5088"/>
  <c r="AK25" i="46188" s="1"/>
  <c r="FN25" i="5088"/>
  <c r="AJ25" i="46188" s="1"/>
  <c r="FM25" i="5088"/>
  <c r="AI25" i="46188" s="1"/>
  <c r="FL25" i="5088"/>
  <c r="AH25" i="46188" s="1"/>
  <c r="FK25" i="5088"/>
  <c r="AG25" i="46188" s="1"/>
  <c r="FO33" i="5088"/>
  <c r="AK33" i="46188" s="1"/>
  <c r="FN33" i="5088"/>
  <c r="AJ33" i="46188" s="1"/>
  <c r="FM33" i="5088"/>
  <c r="AI33" i="46188" s="1"/>
  <c r="FL33" i="5088"/>
  <c r="AH33" i="46188" s="1"/>
  <c r="FK33" i="5088"/>
  <c r="AG33" i="46188" s="1"/>
  <c r="FO23" i="5088"/>
  <c r="AK23" i="46188" s="1"/>
  <c r="FN23" i="5088"/>
  <c r="AJ23" i="46188" s="1"/>
  <c r="FM23" i="5088"/>
  <c r="AI23" i="46188" s="1"/>
  <c r="FL23" i="5088"/>
  <c r="AH23" i="46188" s="1"/>
  <c r="FK23" i="5088"/>
  <c r="AG23" i="46188" s="1"/>
  <c r="FO22" i="5088"/>
  <c r="AK22" i="46188" s="1"/>
  <c r="FN22" i="5088"/>
  <c r="AJ22" i="46188" s="1"/>
  <c r="FM22" i="5088"/>
  <c r="AI22" i="46188" s="1"/>
  <c r="FL22" i="5088"/>
  <c r="AH22" i="46188" s="1"/>
  <c r="FK22" i="5088"/>
  <c r="AG22" i="46188" s="1"/>
  <c r="FO41" i="5088"/>
  <c r="AK41" i="46188" s="1"/>
  <c r="FN41" i="5088"/>
  <c r="AJ41" i="46188" s="1"/>
  <c r="FM41" i="5088"/>
  <c r="AI41" i="46188" s="1"/>
  <c r="FL41" i="5088"/>
  <c r="AH41" i="46188" s="1"/>
  <c r="FK41" i="5088"/>
  <c r="AG41" i="46188" s="1"/>
  <c r="FO36" i="5088"/>
  <c r="AK36" i="46188" s="1"/>
  <c r="FN36" i="5088"/>
  <c r="AJ36" i="46188" s="1"/>
  <c r="FM36" i="5088"/>
  <c r="AI36" i="46188" s="1"/>
  <c r="FL36" i="5088"/>
  <c r="AH36" i="46188" s="1"/>
  <c r="FK36" i="5088"/>
  <c r="AG36" i="46188" s="1"/>
  <c r="FO42" i="5088"/>
  <c r="AK42" i="46188" s="1"/>
  <c r="FN42" i="5088"/>
  <c r="AJ42" i="46188" s="1"/>
  <c r="FM42" i="5088"/>
  <c r="AI42" i="46188" s="1"/>
  <c r="FL42" i="5088"/>
  <c r="AH42" i="46188" s="1"/>
  <c r="FK42" i="5088"/>
  <c r="AG42" i="46188" s="1"/>
  <c r="FO31" i="5088"/>
  <c r="AK31" i="46188" s="1"/>
  <c r="FN31" i="5088"/>
  <c r="AJ31" i="46188" s="1"/>
  <c r="FM31" i="5088"/>
  <c r="AI31" i="46188" s="1"/>
  <c r="FL31" i="5088"/>
  <c r="AH31" i="46188" s="1"/>
  <c r="FK31" i="5088"/>
  <c r="AG31" i="46188" s="1"/>
  <c r="FO34" i="5088"/>
  <c r="AK34" i="46188" s="1"/>
  <c r="FN34" i="5088"/>
  <c r="AJ34" i="46188" s="1"/>
  <c r="FM34" i="5088"/>
  <c r="AI34" i="46188" s="1"/>
  <c r="FL34" i="5088"/>
  <c r="AH34" i="46188" s="1"/>
  <c r="FK34" i="5088"/>
  <c r="AG34" i="46188" s="1"/>
  <c r="FO39" i="5088"/>
  <c r="AK39" i="46188" s="1"/>
  <c r="FN39" i="5088"/>
  <c r="AJ39" i="46188" s="1"/>
  <c r="FM39" i="5088"/>
  <c r="AI39" i="46188" s="1"/>
  <c r="FL39" i="5088"/>
  <c r="AH39" i="46188" s="1"/>
  <c r="FK39" i="5088"/>
  <c r="AG39" i="46188" s="1"/>
  <c r="FO35" i="5088"/>
  <c r="AK35" i="46188" s="1"/>
  <c r="FN35" i="5088"/>
  <c r="AJ35" i="46188" s="1"/>
  <c r="FM35" i="5088"/>
  <c r="AI35" i="46188" s="1"/>
  <c r="FL35" i="5088"/>
  <c r="AH35" i="46188" s="1"/>
  <c r="FK35" i="5088"/>
  <c r="AG35" i="46188" s="1"/>
  <c r="FO30" i="5088"/>
  <c r="AK30" i="46188" s="1"/>
  <c r="FN30" i="5088"/>
  <c r="AJ30" i="46188" s="1"/>
  <c r="FM30" i="5088"/>
  <c r="AI30" i="46188" s="1"/>
  <c r="FL30" i="5088"/>
  <c r="AH30" i="46188" s="1"/>
  <c r="FK30" i="5088"/>
  <c r="AG30" i="46188" s="1"/>
  <c r="FO28" i="5088"/>
  <c r="AK28" i="46188" s="1"/>
  <c r="FN28" i="5088"/>
  <c r="AJ28" i="46188" s="1"/>
  <c r="FM28" i="5088"/>
  <c r="AI28" i="46188" s="1"/>
  <c r="FL28" i="5088"/>
  <c r="AH28" i="46188" s="1"/>
  <c r="FK28" i="5088"/>
  <c r="AG28" i="46188" s="1"/>
  <c r="FO27" i="5088"/>
  <c r="AK27" i="46188" s="1"/>
  <c r="FN27" i="5088"/>
  <c r="AJ27" i="46188" s="1"/>
  <c r="FM27" i="5088"/>
  <c r="AI27" i="46188" s="1"/>
  <c r="FL27" i="5088"/>
  <c r="AH27" i="46188" s="1"/>
  <c r="FK27" i="5088"/>
  <c r="AG27" i="46188" s="1"/>
  <c r="FO21" i="5088"/>
  <c r="AK21" i="46188" s="1"/>
  <c r="FN21" i="5088"/>
  <c r="AJ21" i="46188" s="1"/>
  <c r="FM21" i="5088"/>
  <c r="AI21" i="46188" s="1"/>
  <c r="FL21" i="5088"/>
  <c r="AH21" i="46188" s="1"/>
  <c r="FK21" i="5088"/>
  <c r="AG21" i="46188" s="1"/>
  <c r="FO17" i="5088"/>
  <c r="AK17" i="46188" s="1"/>
  <c r="FN17" i="5088"/>
  <c r="AJ17" i="46188" s="1"/>
  <c r="FM17" i="5088"/>
  <c r="AI17" i="46188" s="1"/>
  <c r="FL17" i="5088"/>
  <c r="AH17" i="46188" s="1"/>
  <c r="FK17" i="5088"/>
  <c r="AG17" i="46188" s="1"/>
  <c r="FO15" i="5088"/>
  <c r="FN15"/>
  <c r="FM15"/>
  <c r="FL15"/>
  <c r="FK15"/>
  <c r="FO14"/>
  <c r="AK14" i="46188" s="1"/>
  <c r="FN14" i="5088"/>
  <c r="AJ14" i="46188" s="1"/>
  <c r="FM14" i="5088"/>
  <c r="AI14" i="46188" s="1"/>
  <c r="FL14" i="5088"/>
  <c r="AH14" i="46188" s="1"/>
  <c r="FK14" i="5088"/>
  <c r="AG14" i="46188" s="1"/>
  <c r="FO13" i="5088"/>
  <c r="AK13" i="46188" s="1"/>
  <c r="FN13" i="5088"/>
  <c r="AJ13" i="46188" s="1"/>
  <c r="FM13" i="5088"/>
  <c r="AI13" i="46188" s="1"/>
  <c r="FL13" i="5088"/>
  <c r="AH13" i="46188" s="1"/>
  <c r="FK13" i="5088"/>
  <c r="AG13" i="46188" s="1"/>
  <c r="FO12" i="5088"/>
  <c r="AK12" i="46188" s="1"/>
  <c r="FN12" i="5088"/>
  <c r="AJ12" i="46188" s="1"/>
  <c r="FM12" i="5088"/>
  <c r="AI12" i="46188" s="1"/>
  <c r="FL12" i="5088"/>
  <c r="AH12" i="46188" s="1"/>
  <c r="FK12" i="5088"/>
  <c r="AG12" i="46188" s="1"/>
  <c r="FO11" i="5088"/>
  <c r="AK11" i="46188" s="1"/>
  <c r="FN11" i="5088"/>
  <c r="AJ11" i="46188" s="1"/>
  <c r="FM11" i="5088"/>
  <c r="AI11" i="46188" s="1"/>
  <c r="FL11" i="5088"/>
  <c r="AH11" i="46188" s="1"/>
  <c r="FK11" i="5088"/>
  <c r="AG11" i="46188" s="1"/>
  <c r="FO10" i="5088"/>
  <c r="AK10" i="46188" s="1"/>
  <c r="FN10" i="5088"/>
  <c r="AJ10" i="46188" s="1"/>
  <c r="FM10" i="5088"/>
  <c r="AI10" i="46188" s="1"/>
  <c r="FL10" i="5088"/>
  <c r="AH10" i="46188" s="1"/>
  <c r="FK10" i="5088"/>
  <c r="AG10" i="46188" s="1"/>
  <c r="FO9" i="5088"/>
  <c r="FN9"/>
  <c r="FM9"/>
  <c r="FL9"/>
  <c r="FK9"/>
  <c r="FO8"/>
  <c r="FN8"/>
  <c r="FM8"/>
  <c r="FL8"/>
  <c r="FH8" i="5084" s="1"/>
  <c r="FK8" i="5088"/>
  <c r="FO7"/>
  <c r="FN7"/>
  <c r="FM7"/>
  <c r="FL7"/>
  <c r="FH7" i="5084" s="1"/>
  <c r="FK7" i="5088"/>
  <c r="FO6"/>
  <c r="FF7" i="46190" s="1"/>
  <c r="FF8" s="1"/>
  <c r="FN6" i="5088"/>
  <c r="FM6"/>
  <c r="FL6"/>
  <c r="FK6"/>
  <c r="FO99"/>
  <c r="AK99" i="46188" s="1"/>
  <c r="FN99" i="5088"/>
  <c r="AJ99" i="46188" s="1"/>
  <c r="FM99" i="5088"/>
  <c r="AI99" i="46188" s="1"/>
  <c r="FL99" i="5088"/>
  <c r="AH99" i="46188" s="1"/>
  <c r="FK99" i="5088"/>
  <c r="AG99" i="46188" s="1"/>
  <c r="FO101" i="5088"/>
  <c r="AK101" i="46188" s="1"/>
  <c r="FN101" i="5088"/>
  <c r="AJ101" i="46188" s="1"/>
  <c r="FM101" i="5088"/>
  <c r="AI101" i="46188" s="1"/>
  <c r="FL101" i="5088"/>
  <c r="AH101" i="46188" s="1"/>
  <c r="FK101" i="5088"/>
  <c r="AG101" i="46188" s="1"/>
  <c r="FO97" i="5088"/>
  <c r="AK97" i="46188" s="1"/>
  <c r="FN97" i="5088"/>
  <c r="AJ97" i="46188" s="1"/>
  <c r="FM97" i="5088"/>
  <c r="AI97" i="46188" s="1"/>
  <c r="FL97" i="5088"/>
  <c r="AH97" i="46188" s="1"/>
  <c r="FK97" i="5088"/>
  <c r="AG97" i="46188" s="1"/>
  <c r="FO93" i="5088"/>
  <c r="AK93" i="46188" s="1"/>
  <c r="FN93" i="5088"/>
  <c r="AJ93" i="46188" s="1"/>
  <c r="FM93" i="5088"/>
  <c r="AI93" i="46188" s="1"/>
  <c r="FL93" i="5088"/>
  <c r="AH93" i="46188" s="1"/>
  <c r="FK93" i="5088"/>
  <c r="AG93" i="46188" s="1"/>
  <c r="FO85" i="5088"/>
  <c r="AK85" i="46188" s="1"/>
  <c r="FN85" i="5088"/>
  <c r="AJ85" i="46188" s="1"/>
  <c r="FM85" i="5088"/>
  <c r="AI85" i="46188" s="1"/>
  <c r="FL85" i="5088"/>
  <c r="AH85" i="46188" s="1"/>
  <c r="FK85" i="5088"/>
  <c r="AG85" i="46188" s="1"/>
  <c r="FO84" i="5088"/>
  <c r="AK84" i="46188" s="1"/>
  <c r="FN84" i="5088"/>
  <c r="AJ84" i="46188" s="1"/>
  <c r="FM84" i="5088"/>
  <c r="AI84" i="46188" s="1"/>
  <c r="FL84" i="5088"/>
  <c r="AH84" i="46188" s="1"/>
  <c r="FK84" i="5088"/>
  <c r="AG84" i="46188" s="1"/>
  <c r="FO82" i="5088"/>
  <c r="AK82" i="46188" s="1"/>
  <c r="FN82" i="5088"/>
  <c r="AJ82" i="46188" s="1"/>
  <c r="FM82" i="5088"/>
  <c r="AI82" i="46188" s="1"/>
  <c r="FL82" i="5088"/>
  <c r="AH82" i="46188" s="1"/>
  <c r="FK82" i="5088"/>
  <c r="AG82" i="46188" s="1"/>
  <c r="FO81" i="5088"/>
  <c r="AK81" i="46188" s="1"/>
  <c r="FN81" i="5088"/>
  <c r="AJ81" i="46188" s="1"/>
  <c r="FM81" i="5088"/>
  <c r="AI81" i="46188" s="1"/>
  <c r="FL81" i="5088"/>
  <c r="AH81" i="46188" s="1"/>
  <c r="FK81" i="5088"/>
  <c r="AG81" i="46188" s="1"/>
  <c r="FO79" i="5088"/>
  <c r="AK79" i="46188" s="1"/>
  <c r="FN79" i="5088"/>
  <c r="AJ79" i="46188" s="1"/>
  <c r="FM79" i="5088"/>
  <c r="AI79" i="46188" s="1"/>
  <c r="FL79" i="5088"/>
  <c r="AH79" i="46188" s="1"/>
  <c r="FK79" i="5088"/>
  <c r="AG79" i="46188" s="1"/>
  <c r="FO89" i="5088"/>
  <c r="AK89" i="46188" s="1"/>
  <c r="FN89" i="5088"/>
  <c r="AJ89" i="46188" s="1"/>
  <c r="FM89" i="5088"/>
  <c r="AI89" i="46188" s="1"/>
  <c r="FL89" i="5088"/>
  <c r="AH89" i="46188" s="1"/>
  <c r="FK89" i="5088"/>
  <c r="AG89" i="46188" s="1"/>
  <c r="FO75" i="5088"/>
  <c r="AK75" i="46188" s="1"/>
  <c r="FN75" i="5088"/>
  <c r="AJ75" i="46188" s="1"/>
  <c r="FM75" i="5088"/>
  <c r="AI75" i="46188" s="1"/>
  <c r="FL75" i="5088"/>
  <c r="AH75" i="46188" s="1"/>
  <c r="FK75" i="5088"/>
  <c r="AG75" i="46188" s="1"/>
  <c r="FO92" i="5088"/>
  <c r="AK92" i="46188" s="1"/>
  <c r="FN92" i="5088"/>
  <c r="AJ92" i="46188" s="1"/>
  <c r="FM92" i="5088"/>
  <c r="AI92" i="46188" s="1"/>
  <c r="FL92" i="5088"/>
  <c r="AH92" i="46188" s="1"/>
  <c r="FK92" i="5088"/>
  <c r="AG92" i="46188" s="1"/>
  <c r="FO91" i="5088"/>
  <c r="AK91" i="46188" s="1"/>
  <c r="FN91" i="5088"/>
  <c r="AJ91" i="46188" s="1"/>
  <c r="FM91" i="5088"/>
  <c r="AI91" i="46188" s="1"/>
  <c r="FL91" i="5088"/>
  <c r="AH91" i="46188" s="1"/>
  <c r="FK91" i="5088"/>
  <c r="AG91" i="46188" s="1"/>
  <c r="AD99"/>
  <c r="DQ99" i="5088"/>
  <c r="AB99" i="46188" s="1"/>
  <c r="DP99" i="5088"/>
  <c r="AA99" i="46188" s="1"/>
  <c r="DO99" i="5088"/>
  <c r="Z99" i="46188" s="1"/>
  <c r="DN99" i="5088"/>
  <c r="Y99" i="46188" s="1"/>
  <c r="AD101"/>
  <c r="DQ101" i="5088"/>
  <c r="AB101" i="46188" s="1"/>
  <c r="DP101" i="5088"/>
  <c r="AA101" i="46188" s="1"/>
  <c r="DO101" i="5088"/>
  <c r="Z101" i="46188" s="1"/>
  <c r="DN101" i="5088"/>
  <c r="Y101" i="46188" s="1"/>
  <c r="AD97"/>
  <c r="DQ97" i="5088"/>
  <c r="AB97" i="46188" s="1"/>
  <c r="DP97" i="5088"/>
  <c r="AA97" i="46188" s="1"/>
  <c r="DO97" i="5088"/>
  <c r="Z97" i="46188" s="1"/>
  <c r="DN97" i="5088"/>
  <c r="Y97" i="46188" s="1"/>
  <c r="DQ93" i="5088"/>
  <c r="AB93" i="46188" s="1"/>
  <c r="DP93" i="5088"/>
  <c r="AA93" i="46188" s="1"/>
  <c r="DO93" i="5088"/>
  <c r="Z93" i="46188" s="1"/>
  <c r="DN93" i="5088"/>
  <c r="Y93" i="46188" s="1"/>
  <c r="BN85"/>
  <c r="DQ85" i="5088"/>
  <c r="AB85" i="46188" s="1"/>
  <c r="DP85" i="5088"/>
  <c r="AA85" i="46188" s="1"/>
  <c r="DO85" i="5088"/>
  <c r="Z85" i="46188" s="1"/>
  <c r="DN85" i="5088"/>
  <c r="Y85" i="46188" s="1"/>
  <c r="BN84"/>
  <c r="DQ84" i="5088"/>
  <c r="AB84" i="46188" s="1"/>
  <c r="DP84" i="5088"/>
  <c r="AA84" i="46188" s="1"/>
  <c r="DO84" i="5088"/>
  <c r="Z84" i="46188" s="1"/>
  <c r="DN84" i="5088"/>
  <c r="Y84" i="46188" s="1"/>
  <c r="BN82"/>
  <c r="DQ82" i="5088"/>
  <c r="AB82" i="46188" s="1"/>
  <c r="DP82" i="5088"/>
  <c r="AA82" i="46188" s="1"/>
  <c r="DO82" i="5088"/>
  <c r="Z82" i="46188" s="1"/>
  <c r="DN82" i="5088"/>
  <c r="Y82" i="46188" s="1"/>
  <c r="BN81"/>
  <c r="DQ81" i="5088"/>
  <c r="AB81" i="46188" s="1"/>
  <c r="DP81" i="5088"/>
  <c r="AA81" i="46188" s="1"/>
  <c r="DO81" i="5088"/>
  <c r="Z81" i="46188" s="1"/>
  <c r="DN81" i="5088"/>
  <c r="Y81" i="46188" s="1"/>
  <c r="BN79"/>
  <c r="DQ79" i="5088"/>
  <c r="AB79" i="46188" s="1"/>
  <c r="DP79" i="5088"/>
  <c r="AA79" i="46188" s="1"/>
  <c r="DO79" i="5088"/>
  <c r="Z79" i="46188" s="1"/>
  <c r="DN79" i="5088"/>
  <c r="Y79" i="46188" s="1"/>
  <c r="BN89"/>
  <c r="DQ89" i="5088"/>
  <c r="AB89" i="46188" s="1"/>
  <c r="DP89" i="5088"/>
  <c r="AA89" i="46188" s="1"/>
  <c r="DO89" i="5088"/>
  <c r="Z89" i="46188" s="1"/>
  <c r="DN89" i="5088"/>
  <c r="Y89" i="46188" s="1"/>
  <c r="DQ75" i="5088"/>
  <c r="AB75" i="46188" s="1"/>
  <c r="DP75" i="5088"/>
  <c r="AA75" i="46188" s="1"/>
  <c r="DO75" i="5088"/>
  <c r="Z75" i="46188" s="1"/>
  <c r="DN75" i="5088"/>
  <c r="Y75" i="46188" s="1"/>
  <c r="DQ92" i="5088"/>
  <c r="AB92" i="46188" s="1"/>
  <c r="DP92" i="5088"/>
  <c r="AA92" i="46188" s="1"/>
  <c r="DO92" i="5088"/>
  <c r="Z92" i="46188" s="1"/>
  <c r="DN92" i="5088"/>
  <c r="Y92" i="46188" s="1"/>
  <c r="DQ91" i="5088"/>
  <c r="AB91" i="46188" s="1"/>
  <c r="DP91" i="5088"/>
  <c r="AA91" i="46188" s="1"/>
  <c r="DO91" i="5088"/>
  <c r="Z91" i="46188" s="1"/>
  <c r="DN91" i="5088"/>
  <c r="Y91" i="46188" s="1"/>
  <c r="BN86"/>
  <c r="DQ86" i="5088"/>
  <c r="AB86" i="46188" s="1"/>
  <c r="DP86" i="5088"/>
  <c r="AA86" i="46188" s="1"/>
  <c r="DO86" i="5088"/>
  <c r="Z86" i="46188" s="1"/>
  <c r="DN86" i="5088"/>
  <c r="Y86" i="46188" s="1"/>
  <c r="BN90"/>
  <c r="DQ90" i="5088"/>
  <c r="AB90" i="46188" s="1"/>
  <c r="DP90" i="5088"/>
  <c r="AA90" i="46188" s="1"/>
  <c r="DO90" i="5088"/>
  <c r="Z90" i="46188" s="1"/>
  <c r="DN90" i="5088"/>
  <c r="Y90" i="46188" s="1"/>
  <c r="DQ87" i="5088"/>
  <c r="AB87" i="46188" s="1"/>
  <c r="DP87" i="5088"/>
  <c r="AA87" i="46188" s="1"/>
  <c r="DO87" i="5088"/>
  <c r="Z87" i="46188" s="1"/>
  <c r="DN87" i="5088"/>
  <c r="Y87" i="46188" s="1"/>
  <c r="DQ74" i="5088"/>
  <c r="AB74" i="46188" s="1"/>
  <c r="DP74" i="5088"/>
  <c r="AA74" i="46188" s="1"/>
  <c r="DO74" i="5088"/>
  <c r="Z74" i="46188" s="1"/>
  <c r="DN74" i="5088"/>
  <c r="Y74" i="46188" s="1"/>
  <c r="DQ88" i="5088"/>
  <c r="AB88" i="46188" s="1"/>
  <c r="DP88" i="5088"/>
  <c r="AA88" i="46188" s="1"/>
  <c r="DO88" i="5088"/>
  <c r="Z88" i="46188" s="1"/>
  <c r="DN88" i="5088"/>
  <c r="Y88" i="46188" s="1"/>
  <c r="DQ77" i="5088"/>
  <c r="AB77" i="46188" s="1"/>
  <c r="DP77" i="5088"/>
  <c r="AA77" i="46188" s="1"/>
  <c r="DO77" i="5088"/>
  <c r="Z77" i="46188" s="1"/>
  <c r="DN77" i="5088"/>
  <c r="Y77" i="46188" s="1"/>
  <c r="DQ73" i="5088"/>
  <c r="AB73" i="46188" s="1"/>
  <c r="DP73" i="5088"/>
  <c r="AA73" i="46188" s="1"/>
  <c r="DO73" i="5088"/>
  <c r="Z73" i="46188" s="1"/>
  <c r="DN73" i="5088"/>
  <c r="Y73" i="46188" s="1"/>
  <c r="DQ65" i="5088"/>
  <c r="AB65" i="46188" s="1"/>
  <c r="DP65" i="5088"/>
  <c r="AA65" i="46188" s="1"/>
  <c r="DO65" i="5088"/>
  <c r="Z65" i="46188" s="1"/>
  <c r="DN65" i="5088"/>
  <c r="Y65" i="46188" s="1"/>
  <c r="AB64"/>
  <c r="AA64"/>
  <c r="Z64"/>
  <c r="Y64"/>
  <c r="AB61"/>
  <c r="AA61"/>
  <c r="Z61"/>
  <c r="Y61"/>
  <c r="AB60"/>
  <c r="AA60"/>
  <c r="Z60"/>
  <c r="Y60"/>
  <c r="AB59"/>
  <c r="AA59"/>
  <c r="Z59"/>
  <c r="Y59"/>
  <c r="AB58"/>
  <c r="AA58"/>
  <c r="Z58"/>
  <c r="Y58"/>
  <c r="AD66"/>
  <c r="DQ66" i="5088"/>
  <c r="AB66" i="46188" s="1"/>
  <c r="DP66" i="5088"/>
  <c r="AA66" i="46188" s="1"/>
  <c r="DO66" i="5088"/>
  <c r="Z66" i="46188" s="1"/>
  <c r="DN66" i="5088"/>
  <c r="Y66" i="46188" s="1"/>
  <c r="AB57"/>
  <c r="AA57"/>
  <c r="Z57"/>
  <c r="Y57"/>
  <c r="AB54"/>
  <c r="AA54"/>
  <c r="Z54"/>
  <c r="Y54"/>
  <c r="AB52"/>
  <c r="AA52"/>
  <c r="Z52"/>
  <c r="Y52"/>
  <c r="DQ26" i="5088"/>
  <c r="AB26" i="46188" s="1"/>
  <c r="DP26" i="5088"/>
  <c r="AA26" i="46188" s="1"/>
  <c r="DO26" i="5088"/>
  <c r="Z26" i="46188" s="1"/>
  <c r="DN26" i="5088"/>
  <c r="Y26" i="46188" s="1"/>
  <c r="DQ44" i="5088"/>
  <c r="AB44" i="46188" s="1"/>
  <c r="DP44" i="5088"/>
  <c r="AA44" i="46188" s="1"/>
  <c r="DO44" i="5088"/>
  <c r="Z44" i="46188" s="1"/>
  <c r="DN44" i="5088"/>
  <c r="Y44" i="46188" s="1"/>
  <c r="DQ38" i="5088"/>
  <c r="AB38" i="46188" s="1"/>
  <c r="DP38" i="5088"/>
  <c r="AA38" i="46188" s="1"/>
  <c r="DO38" i="5088"/>
  <c r="Z38" i="46188" s="1"/>
  <c r="DN38" i="5088"/>
  <c r="Y38" i="46188" s="1"/>
  <c r="DQ45" i="5088"/>
  <c r="AB45" i="46188" s="1"/>
  <c r="DP45" i="5088"/>
  <c r="AA45" i="46188" s="1"/>
  <c r="DO45" i="5088"/>
  <c r="Z45" i="46188" s="1"/>
  <c r="DN45" i="5088"/>
  <c r="Y45" i="46188" s="1"/>
  <c r="DQ37" i="5088"/>
  <c r="AB37" i="46188" s="1"/>
  <c r="DP37" i="5088"/>
  <c r="AA37" i="46188" s="1"/>
  <c r="DO37" i="5088"/>
  <c r="Z37" i="46188" s="1"/>
  <c r="DN37" i="5088"/>
  <c r="Y37" i="46188" s="1"/>
  <c r="AB43"/>
  <c r="AA43"/>
  <c r="Z43"/>
  <c r="Y43"/>
  <c r="DQ40" i="5088"/>
  <c r="AB40" i="46188" s="1"/>
  <c r="DP40" i="5088"/>
  <c r="AA40" i="46188" s="1"/>
  <c r="DO40" i="5088"/>
  <c r="Z40" i="46188" s="1"/>
  <c r="DN40" i="5088"/>
  <c r="Y40" i="46188" s="1"/>
  <c r="DQ25" i="5088"/>
  <c r="AB25" i="46188" s="1"/>
  <c r="DP25" i="5088"/>
  <c r="AA25" i="46188" s="1"/>
  <c r="DO25" i="5088"/>
  <c r="Z25" i="46188" s="1"/>
  <c r="DN25" i="5088"/>
  <c r="Y25" i="46188" s="1"/>
  <c r="DQ33" i="5088"/>
  <c r="AB33" i="46188" s="1"/>
  <c r="DP33" i="5088"/>
  <c r="AA33" i="46188" s="1"/>
  <c r="DO33" i="5088"/>
  <c r="Z33" i="46188" s="1"/>
  <c r="DN33" i="5088"/>
  <c r="Y33" i="46188" s="1"/>
  <c r="DQ23" i="5088"/>
  <c r="AB23" i="46188" s="1"/>
  <c r="DP23" i="5088"/>
  <c r="AA23" i="46188" s="1"/>
  <c r="DO23" i="5088"/>
  <c r="Z23" i="46188" s="1"/>
  <c r="DN23" i="5088"/>
  <c r="Y23" i="46188" s="1"/>
  <c r="DQ22" i="5088"/>
  <c r="AB22" i="46188" s="1"/>
  <c r="DP22" i="5088"/>
  <c r="AA22" i="46188" s="1"/>
  <c r="DO22" i="5088"/>
  <c r="Z22" i="46188" s="1"/>
  <c r="DN22" i="5088"/>
  <c r="Y22" i="46188" s="1"/>
  <c r="DQ41" i="5088"/>
  <c r="AB41" i="46188" s="1"/>
  <c r="DP41" i="5088"/>
  <c r="AA41" i="46188" s="1"/>
  <c r="DO41" i="5088"/>
  <c r="Z41" i="46188" s="1"/>
  <c r="DN41" i="5088"/>
  <c r="Y41" i="46188" s="1"/>
  <c r="DQ36" i="5088"/>
  <c r="AB36" i="46188" s="1"/>
  <c r="DP36" i="5088"/>
  <c r="AA36" i="46188" s="1"/>
  <c r="DO36" i="5088"/>
  <c r="Z36" i="46188" s="1"/>
  <c r="DN36" i="5088"/>
  <c r="Y36" i="46188" s="1"/>
  <c r="DQ42" i="5088"/>
  <c r="AB42" i="46188" s="1"/>
  <c r="DP42" i="5088"/>
  <c r="AA42" i="46188" s="1"/>
  <c r="DO42" i="5088"/>
  <c r="Z42" i="46188" s="1"/>
  <c r="DN42" i="5088"/>
  <c r="Y42" i="46188" s="1"/>
  <c r="DQ31" i="5088"/>
  <c r="AB31" i="46188" s="1"/>
  <c r="DP31" i="5088"/>
  <c r="AA31" i="46188" s="1"/>
  <c r="DO31" i="5088"/>
  <c r="Z31" i="46188" s="1"/>
  <c r="DN31" i="5088"/>
  <c r="Y31" i="46188" s="1"/>
  <c r="DQ34" i="5088"/>
  <c r="AB34" i="46188" s="1"/>
  <c r="DP34" i="5088"/>
  <c r="AA34" i="46188" s="1"/>
  <c r="DO34" i="5088"/>
  <c r="Z34" i="46188" s="1"/>
  <c r="DN34" i="5088"/>
  <c r="Y34" i="46188" s="1"/>
  <c r="DQ39" i="5088"/>
  <c r="AB39" i="46188" s="1"/>
  <c r="DP39" i="5088"/>
  <c r="AA39" i="46188" s="1"/>
  <c r="DO39" i="5088"/>
  <c r="Z39" i="46188" s="1"/>
  <c r="DN39" i="5088"/>
  <c r="Y39" i="46188" s="1"/>
  <c r="DQ35" i="5088"/>
  <c r="AB35" i="46188" s="1"/>
  <c r="DP35" i="5088"/>
  <c r="AA35" i="46188" s="1"/>
  <c r="DO35" i="5088"/>
  <c r="Z35" i="46188" s="1"/>
  <c r="DN35" i="5088"/>
  <c r="Y35" i="46188" s="1"/>
  <c r="DQ30" i="5088"/>
  <c r="AB30" i="46188" s="1"/>
  <c r="DP30" i="5088"/>
  <c r="AA30" i="46188" s="1"/>
  <c r="DO30" i="5088"/>
  <c r="Z30" i="46188" s="1"/>
  <c r="DN30" i="5088"/>
  <c r="Y30" i="46188" s="1"/>
  <c r="DQ28" i="5088"/>
  <c r="AB28" i="46188" s="1"/>
  <c r="DP28" i="5088"/>
  <c r="AA28" i="46188" s="1"/>
  <c r="DO28" i="5088"/>
  <c r="Z28" i="46188" s="1"/>
  <c r="DN28" i="5088"/>
  <c r="Y28" i="46188" s="1"/>
  <c r="DQ27" i="5088"/>
  <c r="AB27" i="46188" s="1"/>
  <c r="DP27" i="5088"/>
  <c r="AA27" i="46188" s="1"/>
  <c r="DO27" i="5088"/>
  <c r="Z27" i="46188" s="1"/>
  <c r="DN27" i="5088"/>
  <c r="Y27" i="46188" s="1"/>
  <c r="DQ21" i="5088"/>
  <c r="AB21" i="46188" s="1"/>
  <c r="DP21" i="5088"/>
  <c r="AA21" i="46188" s="1"/>
  <c r="DO21" i="5088"/>
  <c r="Z21" i="46188" s="1"/>
  <c r="DN21" i="5088"/>
  <c r="Y21" i="46188" s="1"/>
  <c r="DQ17" i="5088"/>
  <c r="AB17" i="46188" s="1"/>
  <c r="DP17" i="5088"/>
  <c r="AA17" i="46188" s="1"/>
  <c r="DO17" i="5088"/>
  <c r="Z17" i="46188" s="1"/>
  <c r="DN17" i="5088"/>
  <c r="Y17" i="46188" s="1"/>
  <c r="DQ15" i="5088"/>
  <c r="DP15"/>
  <c r="DO15"/>
  <c r="DN15"/>
  <c r="DQ14"/>
  <c r="AB14" i="46188" s="1"/>
  <c r="DP14" i="5088"/>
  <c r="AA14" i="46188" s="1"/>
  <c r="DO14" i="5088"/>
  <c r="Z14" i="46188" s="1"/>
  <c r="DN14" i="5088"/>
  <c r="Y14" i="46188" s="1"/>
  <c r="DQ13" i="5088"/>
  <c r="AB13" i="46188" s="1"/>
  <c r="DP13" i="5088"/>
  <c r="AA13" i="46188" s="1"/>
  <c r="DO13" i="5088"/>
  <c r="Z13" i="46188" s="1"/>
  <c r="DN13" i="5088"/>
  <c r="Y13" i="46188" s="1"/>
  <c r="DQ12" i="5088"/>
  <c r="AB12" i="46188" s="1"/>
  <c r="DP12" i="5088"/>
  <c r="AA12" i="46188" s="1"/>
  <c r="DO12" i="5088"/>
  <c r="Z12" i="46188" s="1"/>
  <c r="DN12" i="5088"/>
  <c r="Y12" i="46188" s="1"/>
  <c r="DQ11" i="5088"/>
  <c r="AB11" i="46188" s="1"/>
  <c r="DP11" i="5088"/>
  <c r="AA11" i="46188" s="1"/>
  <c r="DO11" i="5088"/>
  <c r="Z11" i="46188" s="1"/>
  <c r="DN11" i="5088"/>
  <c r="Y11" i="46188" s="1"/>
  <c r="DQ10" i="5088"/>
  <c r="AB10" i="46188" s="1"/>
  <c r="DP10" i="5088"/>
  <c r="AA10" i="46188" s="1"/>
  <c r="DO10" i="5088"/>
  <c r="Z10" i="46188" s="1"/>
  <c r="DN10" i="5088"/>
  <c r="Y10" i="46188" s="1"/>
  <c r="DQ9" i="5088"/>
  <c r="DP9"/>
  <c r="DO9"/>
  <c r="DN9"/>
  <c r="DO8"/>
  <c r="DN8"/>
  <c r="DM7" i="5084"/>
  <c r="DL7"/>
  <c r="DO7" i="5088"/>
  <c r="DN7"/>
  <c r="DQ6"/>
  <c r="DP6"/>
  <c r="DO6"/>
  <c r="DG7" i="46190" s="1"/>
  <c r="DG8" s="1"/>
  <c r="DN6" i="5088"/>
  <c r="DF7" i="46190" s="1"/>
  <c r="DF8" s="1"/>
  <c r="CI99" i="5088"/>
  <c r="U99" i="46188" s="1"/>
  <c r="CH99" i="5088"/>
  <c r="T99" i="46188" s="1"/>
  <c r="CG99" i="5088"/>
  <c r="S99" i="46188" s="1"/>
  <c r="CF99" i="5088"/>
  <c r="R99" i="46188" s="1"/>
  <c r="CE99" i="5088"/>
  <c r="Q99" i="46188" s="1"/>
  <c r="CI101" i="5088"/>
  <c r="U101" i="46188" s="1"/>
  <c r="CH101" i="5088"/>
  <c r="T101" i="46188" s="1"/>
  <c r="CG101" i="5088"/>
  <c r="S101" i="46188" s="1"/>
  <c r="CF101" i="5088"/>
  <c r="R101" i="46188" s="1"/>
  <c r="CE101" i="5088"/>
  <c r="Q101" i="46188" s="1"/>
  <c r="CI97" i="5088"/>
  <c r="U97" i="46188" s="1"/>
  <c r="CH97" i="5088"/>
  <c r="T97" i="46188" s="1"/>
  <c r="CG97" i="5088"/>
  <c r="S97" i="46188" s="1"/>
  <c r="CE97" i="5088"/>
  <c r="Q97" i="46188" s="1"/>
  <c r="CI93" i="5088"/>
  <c r="U93" i="46188" s="1"/>
  <c r="CH93" i="5088"/>
  <c r="T93" i="46188" s="1"/>
  <c r="CG93" i="5088"/>
  <c r="S93" i="46188" s="1"/>
  <c r="CF93" i="5088"/>
  <c r="R93" i="46188" s="1"/>
  <c r="CE93" i="5088"/>
  <c r="Q93" i="46188" s="1"/>
  <c r="CI85" i="5088"/>
  <c r="U85" i="46188" s="1"/>
  <c r="CH85" i="5088"/>
  <c r="T85" i="46188" s="1"/>
  <c r="CG85" i="5088"/>
  <c r="S85" i="46188" s="1"/>
  <c r="CF85" i="5088"/>
  <c r="R85" i="46188" s="1"/>
  <c r="CE85" i="5088"/>
  <c r="Q85" i="46188" s="1"/>
  <c r="CI84" i="5088"/>
  <c r="U84" i="46188" s="1"/>
  <c r="CH84" i="5088"/>
  <c r="T84" i="46188" s="1"/>
  <c r="CG84" i="5088"/>
  <c r="S84" i="46188" s="1"/>
  <c r="CF84" i="5088"/>
  <c r="R84" i="46188" s="1"/>
  <c r="CE84" i="5088"/>
  <c r="Q84" i="46188" s="1"/>
  <c r="CI82" i="5088"/>
  <c r="U82" i="46188" s="1"/>
  <c r="CH82" i="5088"/>
  <c r="T82" i="46188" s="1"/>
  <c r="CG82" i="5088"/>
  <c r="S82" i="46188" s="1"/>
  <c r="CF82" i="5088"/>
  <c r="R82" i="46188" s="1"/>
  <c r="CE82" i="5088"/>
  <c r="Q82" i="46188" s="1"/>
  <c r="CI81" i="5088"/>
  <c r="U81" i="46188" s="1"/>
  <c r="CH81" i="5088"/>
  <c r="T81" i="46188" s="1"/>
  <c r="CG81" i="5088"/>
  <c r="S81" i="46188" s="1"/>
  <c r="CF81" i="5088"/>
  <c r="R81" i="46188" s="1"/>
  <c r="CE81" i="5088"/>
  <c r="Q81" i="46188" s="1"/>
  <c r="CI79" i="5088"/>
  <c r="U79" i="46188" s="1"/>
  <c r="CH79" i="5088"/>
  <c r="T79" i="46188" s="1"/>
  <c r="CG79" i="5088"/>
  <c r="S79" i="46188" s="1"/>
  <c r="CF79" i="5088"/>
  <c r="R79" i="46188" s="1"/>
  <c r="CE79" i="5088"/>
  <c r="Q79" i="46188" s="1"/>
  <c r="CI89" i="5088"/>
  <c r="U89" i="46188" s="1"/>
  <c r="CH89" i="5088"/>
  <c r="T89" i="46188" s="1"/>
  <c r="CG89" i="5088"/>
  <c r="S89" i="46188" s="1"/>
  <c r="CF89" i="5088"/>
  <c r="R89" i="46188" s="1"/>
  <c r="CE89" i="5088"/>
  <c r="Q89" i="46188" s="1"/>
  <c r="CI75" i="5088"/>
  <c r="U75" i="46188" s="1"/>
  <c r="CH75" i="5088"/>
  <c r="T75" i="46188" s="1"/>
  <c r="CG75" i="5088"/>
  <c r="S75" i="46188" s="1"/>
  <c r="CF75" i="5088"/>
  <c r="R75" i="46188" s="1"/>
  <c r="CE75" i="5088"/>
  <c r="Q75" i="46188" s="1"/>
  <c r="CI92" i="5088"/>
  <c r="U92" i="46188" s="1"/>
  <c r="CH92" i="5088"/>
  <c r="T92" i="46188" s="1"/>
  <c r="CG92" i="5088"/>
  <c r="S92" i="46188" s="1"/>
  <c r="CF92" i="5088"/>
  <c r="R92" i="46188" s="1"/>
  <c r="CE92" i="5088"/>
  <c r="Q92" i="46188" s="1"/>
  <c r="CI91" i="5088"/>
  <c r="U91" i="46188" s="1"/>
  <c r="CH91" i="5088"/>
  <c r="T91" i="46188" s="1"/>
  <c r="CG91" i="5088"/>
  <c r="S91" i="46188" s="1"/>
  <c r="CF91" i="5088"/>
  <c r="R91" i="46188" s="1"/>
  <c r="CE91" i="5088"/>
  <c r="Q91" i="46188" s="1"/>
  <c r="CI86" i="5088"/>
  <c r="U86" i="46188" s="1"/>
  <c r="CH86" i="5088"/>
  <c r="T86" i="46188" s="1"/>
  <c r="CG86" i="5088"/>
  <c r="S86" i="46188" s="1"/>
  <c r="CF86" i="5088"/>
  <c r="R86" i="46188" s="1"/>
  <c r="CE86" i="5088"/>
  <c r="Q86" i="46188" s="1"/>
  <c r="CI90" i="5088"/>
  <c r="U90" i="46188" s="1"/>
  <c r="CH90" i="5088"/>
  <c r="T90" i="46188" s="1"/>
  <c r="CG90" i="5088"/>
  <c r="S90" i="46188" s="1"/>
  <c r="CF90" i="5088"/>
  <c r="R90" i="46188" s="1"/>
  <c r="CE90" i="5088"/>
  <c r="Q90" i="46188" s="1"/>
  <c r="CI87" i="5088"/>
  <c r="U87" i="46188" s="1"/>
  <c r="CH87" i="5088"/>
  <c r="T87" i="46188" s="1"/>
  <c r="CG87" i="5088"/>
  <c r="S87" i="46188" s="1"/>
  <c r="CF87" i="5088"/>
  <c r="R87" i="46188" s="1"/>
  <c r="CE87" i="5088"/>
  <c r="Q87" i="46188" s="1"/>
  <c r="CI74" i="5088"/>
  <c r="U74" i="46188" s="1"/>
  <c r="CH74" i="5088"/>
  <c r="T74" i="46188" s="1"/>
  <c r="CG74" i="5088"/>
  <c r="S74" i="46188" s="1"/>
  <c r="CF74" i="5088"/>
  <c r="R74" i="46188" s="1"/>
  <c r="CE74" i="5088"/>
  <c r="Q74" i="46188" s="1"/>
  <c r="CI88" i="5088"/>
  <c r="U88" i="46188" s="1"/>
  <c r="CH88" i="5088"/>
  <c r="T88" i="46188" s="1"/>
  <c r="CG88" i="5088"/>
  <c r="S88" i="46188" s="1"/>
  <c r="CF88" i="5088"/>
  <c r="R88" i="46188" s="1"/>
  <c r="CE88" i="5088"/>
  <c r="Q88" i="46188" s="1"/>
  <c r="CI77" i="5088"/>
  <c r="U77" i="46188" s="1"/>
  <c r="CH77" i="5088"/>
  <c r="T77" i="46188" s="1"/>
  <c r="CG77" i="5088"/>
  <c r="S77" i="46188" s="1"/>
  <c r="CF77" i="5088"/>
  <c r="R77" i="46188" s="1"/>
  <c r="CE77" i="5088"/>
  <c r="Q77" i="46188" s="1"/>
  <c r="CI73" i="5088"/>
  <c r="U73" i="46188" s="1"/>
  <c r="CH73" i="5088"/>
  <c r="T73" i="46188" s="1"/>
  <c r="CG73" i="5088"/>
  <c r="S73" i="46188" s="1"/>
  <c r="CF73" i="5088"/>
  <c r="R73" i="46188" s="1"/>
  <c r="CE73" i="5088"/>
  <c r="Q73" i="46188" s="1"/>
  <c r="CI65" i="5088"/>
  <c r="U65" i="46188" s="1"/>
  <c r="CH65" i="5088"/>
  <c r="T65" i="46188" s="1"/>
  <c r="CG65" i="5088"/>
  <c r="S65" i="46188" s="1"/>
  <c r="CF65" i="5088"/>
  <c r="CE65"/>
  <c r="Q65" i="46188" s="1"/>
  <c r="U64"/>
  <c r="T64"/>
  <c r="S64"/>
  <c r="R64"/>
  <c r="Q64"/>
  <c r="U61"/>
  <c r="S61"/>
  <c r="R61"/>
  <c r="Q61"/>
  <c r="U60"/>
  <c r="T60"/>
  <c r="S60"/>
  <c r="R60"/>
  <c r="U59"/>
  <c r="T59"/>
  <c r="S59"/>
  <c r="R59"/>
  <c r="Q59"/>
  <c r="U58"/>
  <c r="T58"/>
  <c r="R58"/>
  <c r="Q58"/>
  <c r="CI66" i="5088"/>
  <c r="U66" i="46188" s="1"/>
  <c r="CH66" i="5088"/>
  <c r="T66" i="46188" s="1"/>
  <c r="CG66" i="5088"/>
  <c r="S66" i="46188" s="1"/>
  <c r="CF66" i="5088"/>
  <c r="R66" i="46188" s="1"/>
  <c r="CE66" i="5088"/>
  <c r="Q66" i="46188" s="1"/>
  <c r="T57"/>
  <c r="S57"/>
  <c r="R57"/>
  <c r="Q57"/>
  <c r="U54"/>
  <c r="T54"/>
  <c r="S54"/>
  <c r="R54"/>
  <c r="Q54"/>
  <c r="U52"/>
  <c r="S52"/>
  <c r="R52"/>
  <c r="Q52"/>
  <c r="CI26" i="5088"/>
  <c r="U26" i="46188" s="1"/>
  <c r="CH26" i="5088"/>
  <c r="T26" i="46188" s="1"/>
  <c r="CG26" i="5088"/>
  <c r="S26" i="46188" s="1"/>
  <c r="CF26" i="5088"/>
  <c r="R26" i="46188" s="1"/>
  <c r="CE26" i="5088"/>
  <c r="Q26" i="46188" s="1"/>
  <c r="CI44" i="5088"/>
  <c r="CH44"/>
  <c r="T44" i="46188" s="1"/>
  <c r="CG44" i="5088"/>
  <c r="S44" i="46188" s="1"/>
  <c r="CF44" i="5088"/>
  <c r="R44" i="46188" s="1"/>
  <c r="CE44" i="5088"/>
  <c r="Q44" i="46188" s="1"/>
  <c r="CI38" i="5088"/>
  <c r="CH38"/>
  <c r="T38" i="46188" s="1"/>
  <c r="CG38" i="5088"/>
  <c r="S38" i="46188" s="1"/>
  <c r="CF38" i="5088"/>
  <c r="R38" i="46188" s="1"/>
  <c r="CE38" i="5088"/>
  <c r="Q38" i="46188" s="1"/>
  <c r="CI45" i="5088"/>
  <c r="U45" i="46188" s="1"/>
  <c r="CH45" i="5088"/>
  <c r="T45" i="46188" s="1"/>
  <c r="CG45" i="5088"/>
  <c r="S45" i="46188" s="1"/>
  <c r="CF45" i="5088"/>
  <c r="R45" i="46188" s="1"/>
  <c r="CE45" i="5088"/>
  <c r="Q45" i="46188" s="1"/>
  <c r="CI37" i="5088"/>
  <c r="CH37"/>
  <c r="T37" i="46188" s="1"/>
  <c r="CG37" i="5088"/>
  <c r="S37" i="46188" s="1"/>
  <c r="CF37" i="5088"/>
  <c r="R37" i="46188" s="1"/>
  <c r="CE37" i="5088"/>
  <c r="Q37" i="46188" s="1"/>
  <c r="T43"/>
  <c r="S43"/>
  <c r="R43"/>
  <c r="Q43"/>
  <c r="CI40" i="5088"/>
  <c r="CH40"/>
  <c r="T40" i="46188" s="1"/>
  <c r="CG40" i="5088"/>
  <c r="S40" i="46188" s="1"/>
  <c r="CF40" i="5088"/>
  <c r="R40" i="46188" s="1"/>
  <c r="CE40" i="5088"/>
  <c r="Q40" i="46188" s="1"/>
  <c r="CI25" i="5088"/>
  <c r="U25" i="46188" s="1"/>
  <c r="CH25" i="5088"/>
  <c r="T25" i="46188" s="1"/>
  <c r="CG25" i="5088"/>
  <c r="S25" i="46188" s="1"/>
  <c r="CF25" i="5088"/>
  <c r="R25" i="46188" s="1"/>
  <c r="CE25" i="5088"/>
  <c r="Q25" i="46188" s="1"/>
  <c r="CI33" i="5088"/>
  <c r="U33" i="46188" s="1"/>
  <c r="CH33" i="5088"/>
  <c r="T33" i="46188" s="1"/>
  <c r="CG33" i="5088"/>
  <c r="S33" i="46188" s="1"/>
  <c r="CF33" i="5088"/>
  <c r="R33" i="46188" s="1"/>
  <c r="CE33" i="5088"/>
  <c r="Q33" i="46188" s="1"/>
  <c r="CI23" i="5088"/>
  <c r="U23" i="46188" s="1"/>
  <c r="CH23" i="5088"/>
  <c r="T23" i="46188" s="1"/>
  <c r="CG23" i="5088"/>
  <c r="S23" i="46188" s="1"/>
  <c r="CF23" i="5088"/>
  <c r="R23" i="46188" s="1"/>
  <c r="CE23" i="5088"/>
  <c r="Q23" i="46188" s="1"/>
  <c r="CI22" i="5088"/>
  <c r="U22" i="46188" s="1"/>
  <c r="CH22" i="5088"/>
  <c r="T22" i="46188" s="1"/>
  <c r="CG22" i="5088"/>
  <c r="S22" i="46188" s="1"/>
  <c r="CF22" i="5088"/>
  <c r="R22" i="46188" s="1"/>
  <c r="CE22" i="5088"/>
  <c r="Q22" i="46188" s="1"/>
  <c r="CI41" i="5088"/>
  <c r="CH41"/>
  <c r="T41" i="46188" s="1"/>
  <c r="CG41" i="5088"/>
  <c r="S41" i="46188" s="1"/>
  <c r="CF41" i="5088"/>
  <c r="R41" i="46188" s="1"/>
  <c r="CE41" i="5088"/>
  <c r="Q41" i="46188" s="1"/>
  <c r="CI36" i="5088"/>
  <c r="CH36"/>
  <c r="T36" i="46188" s="1"/>
  <c r="CG36" i="5088"/>
  <c r="S36" i="46188" s="1"/>
  <c r="CF36" i="5088"/>
  <c r="R36" i="46188" s="1"/>
  <c r="CE36" i="5088"/>
  <c r="Q36" i="46188" s="1"/>
  <c r="CI42" i="5088"/>
  <c r="CH42"/>
  <c r="T42" i="46188" s="1"/>
  <c r="CG42" i="5088"/>
  <c r="S42" i="46188" s="1"/>
  <c r="CF42" i="5088"/>
  <c r="R42" i="46188" s="1"/>
  <c r="CE42" i="5088"/>
  <c r="Q42" i="46188" s="1"/>
  <c r="CI31" i="5088"/>
  <c r="U31" i="46188" s="1"/>
  <c r="CH31" i="5088"/>
  <c r="T31" i="46188" s="1"/>
  <c r="CG31" i="5088"/>
  <c r="S31" i="46188" s="1"/>
  <c r="CF31" i="5088"/>
  <c r="R31" i="46188" s="1"/>
  <c r="CE31" i="5088"/>
  <c r="Q31" i="46188" s="1"/>
  <c r="CI34" i="5088"/>
  <c r="CH34"/>
  <c r="T34" i="46188" s="1"/>
  <c r="CG34" i="5088"/>
  <c r="S34" i="46188" s="1"/>
  <c r="CF34" i="5088"/>
  <c r="R34" i="46188" s="1"/>
  <c r="CE34" i="5088"/>
  <c r="Q34" i="46188" s="1"/>
  <c r="CI39" i="5088"/>
  <c r="CH39"/>
  <c r="T39" i="46188" s="1"/>
  <c r="CG39" i="5088"/>
  <c r="S39" i="46188" s="1"/>
  <c r="CF39" i="5088"/>
  <c r="R39" i="46188" s="1"/>
  <c r="CE39" i="5088"/>
  <c r="Q39" i="46188" s="1"/>
  <c r="CI35" i="5088"/>
  <c r="CH35"/>
  <c r="T35" i="46188" s="1"/>
  <c r="CG35" i="5088"/>
  <c r="S35" i="46188" s="1"/>
  <c r="CF35" i="5088"/>
  <c r="R35" i="46188" s="1"/>
  <c r="CE35" i="5088"/>
  <c r="Q35" i="46188" s="1"/>
  <c r="CI30" i="5088"/>
  <c r="U30" i="46188" s="1"/>
  <c r="CH30" i="5088"/>
  <c r="T30" i="46188" s="1"/>
  <c r="CG30" i="5088"/>
  <c r="S30" i="46188" s="1"/>
  <c r="CF30" i="5088"/>
  <c r="R30" i="46188" s="1"/>
  <c r="CE30" i="5088"/>
  <c r="Q30" i="46188" s="1"/>
  <c r="CI28" i="5088"/>
  <c r="U28" i="46188" s="1"/>
  <c r="CH28" i="5088"/>
  <c r="T28" i="46188" s="1"/>
  <c r="CG28" i="5088"/>
  <c r="S28" i="46188" s="1"/>
  <c r="CF28" i="5088"/>
  <c r="R28" i="46188" s="1"/>
  <c r="CE28" i="5088"/>
  <c r="Q28" i="46188" s="1"/>
  <c r="CI27" i="5088"/>
  <c r="U27" i="46188" s="1"/>
  <c r="CH27" i="5088"/>
  <c r="T27" i="46188" s="1"/>
  <c r="CG27" i="5088"/>
  <c r="S27" i="46188" s="1"/>
  <c r="CF27" i="5088"/>
  <c r="R27" i="46188" s="1"/>
  <c r="CE27" i="5088"/>
  <c r="Q27" i="46188" s="1"/>
  <c r="CI21" i="5088"/>
  <c r="U21" i="46188" s="1"/>
  <c r="CH21" i="5088"/>
  <c r="T21" i="46188" s="1"/>
  <c r="CG21" i="5088"/>
  <c r="S21" i="46188" s="1"/>
  <c r="CF21" i="5088"/>
  <c r="R21" i="46188" s="1"/>
  <c r="CE21" i="5088"/>
  <c r="Q21" i="46188" s="1"/>
  <c r="CI17" i="5088"/>
  <c r="U17" i="46188" s="1"/>
  <c r="CH17" i="5088"/>
  <c r="T17" i="46188" s="1"/>
  <c r="CG17" i="5088"/>
  <c r="S17" i="46188" s="1"/>
  <c r="CF17" i="5088"/>
  <c r="R17" i="46188" s="1"/>
  <c r="CE17" i="5088"/>
  <c r="Q17" i="46188" s="1"/>
  <c r="CI15" i="5088"/>
  <c r="CH15"/>
  <c r="CG15"/>
  <c r="CF15"/>
  <c r="CE15"/>
  <c r="CI14"/>
  <c r="U14" i="46188" s="1"/>
  <c r="CH14" i="5088"/>
  <c r="T14" i="46188" s="1"/>
  <c r="CG14" i="5088"/>
  <c r="S14" i="46188" s="1"/>
  <c r="CF14" i="5088"/>
  <c r="R14" i="46188" s="1"/>
  <c r="CE14" i="5088"/>
  <c r="Q14" i="46188" s="1"/>
  <c r="CI13" i="5088"/>
  <c r="CH13"/>
  <c r="T13" i="46188" s="1"/>
  <c r="CG13" i="5088"/>
  <c r="S13" i="46188" s="1"/>
  <c r="CF13" i="5088"/>
  <c r="R13" i="46188" s="1"/>
  <c r="CE13" i="5088"/>
  <c r="Q13" i="46188" s="1"/>
  <c r="CI12" i="5088"/>
  <c r="U12" i="46188" s="1"/>
  <c r="CH12" i="5088"/>
  <c r="T12" i="46188" s="1"/>
  <c r="CG12" i="5088"/>
  <c r="S12" i="46188" s="1"/>
  <c r="CF12" i="5088"/>
  <c r="R12" i="46188" s="1"/>
  <c r="CE12" i="5088"/>
  <c r="Q12" i="46188" s="1"/>
  <c r="CI11" i="5088"/>
  <c r="U11" i="46188" s="1"/>
  <c r="CH11" i="5088"/>
  <c r="T11" i="46188" s="1"/>
  <c r="CG11" i="5088"/>
  <c r="S11" i="46188" s="1"/>
  <c r="CF11" i="5088"/>
  <c r="R11" i="46188" s="1"/>
  <c r="CE11" i="5088"/>
  <c r="Q11" i="46188" s="1"/>
  <c r="CI10" i="5088"/>
  <c r="U10" i="46188" s="1"/>
  <c r="CH10" i="5088"/>
  <c r="T10" i="46188" s="1"/>
  <c r="CG10" i="5088"/>
  <c r="S10" i="46188" s="1"/>
  <c r="CF10" i="5088"/>
  <c r="R10" i="46188" s="1"/>
  <c r="CE10" i="5088"/>
  <c r="Q10" i="46188" s="1"/>
  <c r="CI9" i="5088"/>
  <c r="CH9"/>
  <c r="CG9"/>
  <c r="CD9" i="5084" s="1"/>
  <c r="CF9" i="5088"/>
  <c r="R9" i="46188" s="1"/>
  <c r="CE9" i="5088"/>
  <c r="Q9" i="46188" s="1"/>
  <c r="CI8" i="5088"/>
  <c r="CH8"/>
  <c r="CG8"/>
  <c r="CF8"/>
  <c r="CE8"/>
  <c r="CB8" i="5084" s="1"/>
  <c r="CI7" i="5088"/>
  <c r="CH7"/>
  <c r="CG7"/>
  <c r="CF7"/>
  <c r="CE7"/>
  <c r="CB7" i="5084" s="1"/>
  <c r="CI6" i="5088"/>
  <c r="CG6"/>
  <c r="CD7" i="46190" s="1"/>
  <c r="CD8" s="1"/>
  <c r="CH6" i="5088"/>
  <c r="CF6"/>
  <c r="CC7" i="46190" s="1"/>
  <c r="CC8" s="1"/>
  <c r="CE6" i="5088"/>
  <c r="CB7" i="46190" s="1"/>
  <c r="CB8" s="1"/>
  <c r="BI99" i="5088"/>
  <c r="M99" i="46188" s="1"/>
  <c r="BH99" i="5088"/>
  <c r="L99" i="46188" s="1"/>
  <c r="BG99" i="5088"/>
  <c r="K99" i="46188" s="1"/>
  <c r="BF99" i="5088"/>
  <c r="J99" i="46188" s="1"/>
  <c r="BE99" i="5088"/>
  <c r="I99" i="46188" s="1"/>
  <c r="BI101" i="5088"/>
  <c r="M101" i="46188" s="1"/>
  <c r="BH101" i="5088"/>
  <c r="L101" i="46188" s="1"/>
  <c r="BG101" i="5088"/>
  <c r="K101" i="46188" s="1"/>
  <c r="BF101" i="5088"/>
  <c r="J101" i="46188" s="1"/>
  <c r="BE101" i="5088"/>
  <c r="BI97"/>
  <c r="M97" i="46188" s="1"/>
  <c r="BH97" i="5088"/>
  <c r="L97" i="46188" s="1"/>
  <c r="BG97" i="5088"/>
  <c r="K97" i="46188" s="1"/>
  <c r="BF97" i="5088"/>
  <c r="J97" i="46188" s="1"/>
  <c r="BE97" i="5088"/>
  <c r="I97" i="46188" s="1"/>
  <c r="BI93" i="5088"/>
  <c r="M93" i="46188" s="1"/>
  <c r="BH93" i="5088"/>
  <c r="L93" i="46188" s="1"/>
  <c r="BG93" i="5088"/>
  <c r="K93" i="46188" s="1"/>
  <c r="BF93" i="5088"/>
  <c r="J93" i="46188" s="1"/>
  <c r="BE93" i="5088"/>
  <c r="I93" i="46188" s="1"/>
  <c r="BI85" i="5088"/>
  <c r="M85" i="46188" s="1"/>
  <c r="BH85" i="5088"/>
  <c r="L85" i="46188" s="1"/>
  <c r="BG85" i="5088"/>
  <c r="K85" i="46188" s="1"/>
  <c r="BF85" i="5088"/>
  <c r="J85" i="46188" s="1"/>
  <c r="BE85" i="5088"/>
  <c r="I85" i="46188" s="1"/>
  <c r="BI84" i="5088"/>
  <c r="M84" i="46188" s="1"/>
  <c r="BH84" i="5088"/>
  <c r="L84" i="46188" s="1"/>
  <c r="BG84" i="5088"/>
  <c r="K84" i="46188" s="1"/>
  <c r="BF84" i="5088"/>
  <c r="J84" i="46188" s="1"/>
  <c r="BE84" i="5088"/>
  <c r="I84" i="46188" s="1"/>
  <c r="BI82" i="5088"/>
  <c r="M82" i="46188" s="1"/>
  <c r="BH82" i="5088"/>
  <c r="L82" i="46188" s="1"/>
  <c r="BG82" i="5088"/>
  <c r="K82" i="46188" s="1"/>
  <c r="BF82" i="5088"/>
  <c r="J82" i="46188" s="1"/>
  <c r="BE82" i="5088"/>
  <c r="I82" i="46188" s="1"/>
  <c r="BI81" i="5088"/>
  <c r="M81" i="46188" s="1"/>
  <c r="BH81" i="5088"/>
  <c r="L81" i="46188" s="1"/>
  <c r="BG81" i="5088"/>
  <c r="K81" i="46188" s="1"/>
  <c r="BF81" i="5088"/>
  <c r="J81" i="46188" s="1"/>
  <c r="BE81" i="5088"/>
  <c r="I81" i="46188" s="1"/>
  <c r="BI79" i="5088"/>
  <c r="M79" i="46188" s="1"/>
  <c r="BH79" i="5088"/>
  <c r="L79" i="46188" s="1"/>
  <c r="BG79" i="5088"/>
  <c r="K79" i="46188" s="1"/>
  <c r="BF79" i="5088"/>
  <c r="J79" i="46188" s="1"/>
  <c r="BE79" i="5088"/>
  <c r="I79" i="46188" s="1"/>
  <c r="BI89" i="5088"/>
  <c r="M89" i="46188" s="1"/>
  <c r="BH89" i="5088"/>
  <c r="L89" i="46188" s="1"/>
  <c r="BG89" i="5088"/>
  <c r="K89" i="46188" s="1"/>
  <c r="BF89" i="5088"/>
  <c r="J89" i="46188" s="1"/>
  <c r="BE89" i="5088"/>
  <c r="I89" i="46188" s="1"/>
  <c r="BI75" i="5088"/>
  <c r="M75" i="46188" s="1"/>
  <c r="BH75" i="5088"/>
  <c r="L75" i="46188" s="1"/>
  <c r="BG75" i="5088"/>
  <c r="K75" i="46188" s="1"/>
  <c r="BF75" i="5088"/>
  <c r="J75" i="46188" s="1"/>
  <c r="BE75" i="5088"/>
  <c r="I75" i="46188" s="1"/>
  <c r="BI92" i="5088"/>
  <c r="M92" i="46188" s="1"/>
  <c r="BH92" i="5088"/>
  <c r="L92" i="46188" s="1"/>
  <c r="BG92" i="5088"/>
  <c r="K92" i="46188" s="1"/>
  <c r="BF92" i="5088"/>
  <c r="J92" i="46188" s="1"/>
  <c r="BE92" i="5088"/>
  <c r="I92" i="46188" s="1"/>
  <c r="BI91" i="5088"/>
  <c r="M91" i="46188" s="1"/>
  <c r="BH91" i="5088"/>
  <c r="L91" i="46188" s="1"/>
  <c r="BG91" i="5088"/>
  <c r="K91" i="46188" s="1"/>
  <c r="BF91" i="5088"/>
  <c r="J91" i="46188" s="1"/>
  <c r="BE91" i="5088"/>
  <c r="I91" i="46188" s="1"/>
  <c r="BI86" i="5088"/>
  <c r="M86" i="46188" s="1"/>
  <c r="BH86" i="5088"/>
  <c r="L86" i="46188" s="1"/>
  <c r="BG86" i="5088"/>
  <c r="K86" i="46188" s="1"/>
  <c r="BF86" i="5088"/>
  <c r="J86" i="46188" s="1"/>
  <c r="BE86" i="5088"/>
  <c r="I86" i="46188" s="1"/>
  <c r="BI90" i="5088"/>
  <c r="M90" i="46188" s="1"/>
  <c r="BH90" i="5088"/>
  <c r="L90" i="46188" s="1"/>
  <c r="BG90" i="5088"/>
  <c r="K90" i="46188" s="1"/>
  <c r="BF90" i="5088"/>
  <c r="J90" i="46188" s="1"/>
  <c r="BE90" i="5088"/>
  <c r="I90" i="46188" s="1"/>
  <c r="BI87" i="5088"/>
  <c r="M87" i="46188" s="1"/>
  <c r="BH87" i="5088"/>
  <c r="L87" i="46188" s="1"/>
  <c r="BG87" i="5088"/>
  <c r="K87" i="46188" s="1"/>
  <c r="BF87" i="5088"/>
  <c r="J87" i="46188" s="1"/>
  <c r="BE87" i="5088"/>
  <c r="I87" i="46188" s="1"/>
  <c r="BI74" i="5088"/>
  <c r="M74" i="46188" s="1"/>
  <c r="BH74" i="5088"/>
  <c r="L74" i="46188" s="1"/>
  <c r="BG74" i="5088"/>
  <c r="K74" i="46188" s="1"/>
  <c r="BF74" i="5088"/>
  <c r="J74" i="46188" s="1"/>
  <c r="BE74" i="5088"/>
  <c r="I74" i="46188" s="1"/>
  <c r="BI88" i="5088"/>
  <c r="M88" i="46188" s="1"/>
  <c r="BH88" i="5088"/>
  <c r="L88" i="46188" s="1"/>
  <c r="BG88" i="5088"/>
  <c r="K88" i="46188" s="1"/>
  <c r="BF88" i="5088"/>
  <c r="J88" i="46188" s="1"/>
  <c r="BE88" i="5088"/>
  <c r="I88" i="46188" s="1"/>
  <c r="BI77" i="5088"/>
  <c r="M77" i="46188" s="1"/>
  <c r="BH77" i="5088"/>
  <c r="L77" i="46188" s="1"/>
  <c r="BG77" i="5088"/>
  <c r="K77" i="46188" s="1"/>
  <c r="BF77" i="5088"/>
  <c r="J77" i="46188" s="1"/>
  <c r="BE77" i="5088"/>
  <c r="I77" i="46188" s="1"/>
  <c r="BI73" i="5088"/>
  <c r="M73" i="46188" s="1"/>
  <c r="BH73" i="5088"/>
  <c r="L73" i="46188" s="1"/>
  <c r="BG73" i="5088"/>
  <c r="K73" i="46188" s="1"/>
  <c r="BF73" i="5088"/>
  <c r="J73" i="46188" s="1"/>
  <c r="BE73" i="5088"/>
  <c r="I73" i="46188" s="1"/>
  <c r="BI65" i="5088"/>
  <c r="M65" i="46188" s="1"/>
  <c r="BH65" i="5088"/>
  <c r="L65" i="46188" s="1"/>
  <c r="BG65" i="5088"/>
  <c r="K65" i="46188" s="1"/>
  <c r="BF65" i="5088"/>
  <c r="J65" i="46188" s="1"/>
  <c r="BE65" i="5088"/>
  <c r="I65" i="46188" s="1"/>
  <c r="L64"/>
  <c r="K64"/>
  <c r="J64"/>
  <c r="I64"/>
  <c r="M61"/>
  <c r="L61"/>
  <c r="K61"/>
  <c r="J61"/>
  <c r="I61"/>
  <c r="M60"/>
  <c r="L60"/>
  <c r="K60"/>
  <c r="J60"/>
  <c r="I60"/>
  <c r="M59"/>
  <c r="L59"/>
  <c r="K59"/>
  <c r="J59"/>
  <c r="I59"/>
  <c r="M58"/>
  <c r="L58"/>
  <c r="K58"/>
  <c r="J58"/>
  <c r="I58"/>
  <c r="BI66" i="5088"/>
  <c r="M66" i="46188" s="1"/>
  <c r="BH66" i="5088"/>
  <c r="L66" i="46188" s="1"/>
  <c r="BG66" i="5088"/>
  <c r="K66" i="46188" s="1"/>
  <c r="BF66" i="5088"/>
  <c r="J66" i="46188" s="1"/>
  <c r="BE66" i="5088"/>
  <c r="I66" i="46188" s="1"/>
  <c r="M57"/>
  <c r="L57"/>
  <c r="K57"/>
  <c r="J57"/>
  <c r="I57"/>
  <c r="M54"/>
  <c r="L54"/>
  <c r="K54"/>
  <c r="J54"/>
  <c r="I54"/>
  <c r="M52"/>
  <c r="L52"/>
  <c r="K52"/>
  <c r="J52"/>
  <c r="I52"/>
  <c r="BI26" i="5088"/>
  <c r="M26" i="46188" s="1"/>
  <c r="BH26" i="5088"/>
  <c r="L26" i="46188" s="1"/>
  <c r="BG26" i="5088"/>
  <c r="K26" i="46188" s="1"/>
  <c r="BF26" i="5088"/>
  <c r="J26" i="46188" s="1"/>
  <c r="BE26" i="5088"/>
  <c r="I26" i="46188" s="1"/>
  <c r="BI44" i="5088"/>
  <c r="M44" i="46188" s="1"/>
  <c r="BH44" i="5088"/>
  <c r="L44" i="46188" s="1"/>
  <c r="BG44" i="5088"/>
  <c r="K44" i="46188" s="1"/>
  <c r="BF44" i="5088"/>
  <c r="J44" i="46188" s="1"/>
  <c r="BE44" i="5088"/>
  <c r="I44" i="46188" s="1"/>
  <c r="BI38" i="5088"/>
  <c r="M38" i="46188" s="1"/>
  <c r="BH38" i="5088"/>
  <c r="L38" i="46188" s="1"/>
  <c r="BG38" i="5088"/>
  <c r="K38" i="46188" s="1"/>
  <c r="BF38" i="5088"/>
  <c r="J38" i="46188" s="1"/>
  <c r="BE38" i="5088"/>
  <c r="I38" i="46188" s="1"/>
  <c r="BI45" i="5088"/>
  <c r="M45" i="46188" s="1"/>
  <c r="BH45" i="5088"/>
  <c r="L45" i="46188" s="1"/>
  <c r="BG45" i="5088"/>
  <c r="K45" i="46188" s="1"/>
  <c r="BF45" i="5088"/>
  <c r="J45" i="46188" s="1"/>
  <c r="BE45" i="5088"/>
  <c r="I45" i="46188" s="1"/>
  <c r="BI37" i="5088"/>
  <c r="M37" i="46188" s="1"/>
  <c r="BH37" i="5088"/>
  <c r="L37" i="46188" s="1"/>
  <c r="BG37" i="5088"/>
  <c r="K37" i="46188" s="1"/>
  <c r="BF37" i="5088"/>
  <c r="J37" i="46188" s="1"/>
  <c r="BE37" i="5088"/>
  <c r="I37" i="46188" s="1"/>
  <c r="M43"/>
  <c r="L43"/>
  <c r="K43"/>
  <c r="J43"/>
  <c r="I43"/>
  <c r="BI40" i="5088"/>
  <c r="M40" i="46188" s="1"/>
  <c r="BH40" i="5088"/>
  <c r="L40" i="46188" s="1"/>
  <c r="BG40" i="5088"/>
  <c r="K40" i="46188" s="1"/>
  <c r="BF40" i="5088"/>
  <c r="J40" i="46188" s="1"/>
  <c r="BE40" i="5088"/>
  <c r="I40" i="46188" s="1"/>
  <c r="BI25" i="5088"/>
  <c r="M25" i="46188" s="1"/>
  <c r="BH25" i="5088"/>
  <c r="L25" i="46188" s="1"/>
  <c r="BG25" i="5088"/>
  <c r="K25" i="46188" s="1"/>
  <c r="BF25" i="5088"/>
  <c r="J25" i="46188" s="1"/>
  <c r="BE25" i="5088"/>
  <c r="I25" i="46188" s="1"/>
  <c r="BI33" i="5088"/>
  <c r="BH33"/>
  <c r="L33" i="46188" s="1"/>
  <c r="BG33" i="5088"/>
  <c r="K33" i="46188" s="1"/>
  <c r="BF33" i="5088"/>
  <c r="J33" i="46188" s="1"/>
  <c r="BE33" i="5088"/>
  <c r="I33" i="46188" s="1"/>
  <c r="BI23" i="5088"/>
  <c r="M23" i="46188" s="1"/>
  <c r="BH23" i="5088"/>
  <c r="L23" i="46188" s="1"/>
  <c r="BG23" i="5088"/>
  <c r="K23" i="46188" s="1"/>
  <c r="BF23" i="5088"/>
  <c r="J23" i="46188" s="1"/>
  <c r="BE23" i="5088"/>
  <c r="I23" i="46188" s="1"/>
  <c r="BI22" i="5088"/>
  <c r="M22" i="46188" s="1"/>
  <c r="BH22" i="5088"/>
  <c r="L22" i="46188" s="1"/>
  <c r="BG22" i="5088"/>
  <c r="K22" i="46188" s="1"/>
  <c r="BF22" i="5088"/>
  <c r="J22" i="46188" s="1"/>
  <c r="BE22" i="5088"/>
  <c r="I22" i="46188" s="1"/>
  <c r="BI41" i="5088"/>
  <c r="M41" i="46188" s="1"/>
  <c r="BH41" i="5088"/>
  <c r="L41" i="46188" s="1"/>
  <c r="BG41" i="5088"/>
  <c r="K41" i="46188" s="1"/>
  <c r="BF41" i="5088"/>
  <c r="J41" i="46188" s="1"/>
  <c r="BE41" i="5088"/>
  <c r="I41" i="46188" s="1"/>
  <c r="BI36" i="5088"/>
  <c r="M36" i="46188" s="1"/>
  <c r="BH36" i="5088"/>
  <c r="L36" i="46188" s="1"/>
  <c r="BG36" i="5088"/>
  <c r="K36" i="46188" s="1"/>
  <c r="BF36" i="5088"/>
  <c r="J36" i="46188" s="1"/>
  <c r="BE36" i="5088"/>
  <c r="I36" i="46188" s="1"/>
  <c r="BI42" i="5088"/>
  <c r="M42" i="46188" s="1"/>
  <c r="BH42" i="5088"/>
  <c r="L42" i="46188" s="1"/>
  <c r="BG42" i="5088"/>
  <c r="K42" i="46188" s="1"/>
  <c r="BF42" i="5088"/>
  <c r="J42" i="46188" s="1"/>
  <c r="BE42" i="5088"/>
  <c r="I42" i="46188" s="1"/>
  <c r="BI31" i="5088"/>
  <c r="M31" i="46188" s="1"/>
  <c r="BH31" i="5088"/>
  <c r="L31" i="46188" s="1"/>
  <c r="BG31" i="5088"/>
  <c r="K31" i="46188" s="1"/>
  <c r="BF31" i="5088"/>
  <c r="J31" i="46188" s="1"/>
  <c r="BE31" i="5088"/>
  <c r="I31" i="46188" s="1"/>
  <c r="BI34" i="5088"/>
  <c r="M34" i="46188" s="1"/>
  <c r="BH34" i="5088"/>
  <c r="L34" i="46188" s="1"/>
  <c r="BG34" i="5088"/>
  <c r="K34" i="46188" s="1"/>
  <c r="BF34" i="5088"/>
  <c r="J34" i="46188" s="1"/>
  <c r="BE34" i="5088"/>
  <c r="I34" i="46188" s="1"/>
  <c r="BI39" i="5088"/>
  <c r="M39" i="46188" s="1"/>
  <c r="BH39" i="5088"/>
  <c r="L39" i="46188" s="1"/>
  <c r="BG39" i="5088"/>
  <c r="K39" i="46188" s="1"/>
  <c r="BF39" i="5088"/>
  <c r="J39" i="46188" s="1"/>
  <c r="BE39" i="5088"/>
  <c r="I39" i="46188" s="1"/>
  <c r="BI35" i="5088"/>
  <c r="M35" i="46188" s="1"/>
  <c r="BH35" i="5088"/>
  <c r="L35" i="46188" s="1"/>
  <c r="BG35" i="5088"/>
  <c r="K35" i="46188" s="1"/>
  <c r="BF35" i="5088"/>
  <c r="J35" i="46188" s="1"/>
  <c r="BE35" i="5088"/>
  <c r="I35" i="46188" s="1"/>
  <c r="BI30" i="5088"/>
  <c r="M30" i="46188" s="1"/>
  <c r="BH30" i="5088"/>
  <c r="L30" i="46188" s="1"/>
  <c r="BG30" i="5088"/>
  <c r="K30" i="46188" s="1"/>
  <c r="BF30" i="5088"/>
  <c r="J30" i="46188" s="1"/>
  <c r="BE30" i="5088"/>
  <c r="I30" i="46188" s="1"/>
  <c r="BI28" i="5088"/>
  <c r="M28" i="46188" s="1"/>
  <c r="BH28" i="5088"/>
  <c r="L28" i="46188" s="1"/>
  <c r="BG28" i="5088"/>
  <c r="K28" i="46188" s="1"/>
  <c r="BF28" i="5088"/>
  <c r="J28" i="46188" s="1"/>
  <c r="BE28" i="5088"/>
  <c r="I28" i="46188" s="1"/>
  <c r="BI27" i="5088"/>
  <c r="M27" i="46188" s="1"/>
  <c r="BH27" i="5088"/>
  <c r="L27" i="46188" s="1"/>
  <c r="BG27" i="5088"/>
  <c r="K27" i="46188" s="1"/>
  <c r="BF27" i="5088"/>
  <c r="J27" i="46188" s="1"/>
  <c r="BE27" i="5088"/>
  <c r="I27" i="46188" s="1"/>
  <c r="BI21" i="5088"/>
  <c r="M21" i="46188" s="1"/>
  <c r="BH21" i="5088"/>
  <c r="BG21"/>
  <c r="K21" i="46188" s="1"/>
  <c r="BF21" i="5088"/>
  <c r="J21" i="46188" s="1"/>
  <c r="BE21" i="5088"/>
  <c r="BI17"/>
  <c r="M17" i="46188" s="1"/>
  <c r="BH17" i="5088"/>
  <c r="L17" i="46188" s="1"/>
  <c r="BG17" i="5088"/>
  <c r="K17" i="46188" s="1"/>
  <c r="BF17" i="5088"/>
  <c r="J17" i="46188" s="1"/>
  <c r="BE17" i="5088"/>
  <c r="BI15"/>
  <c r="BH15"/>
  <c r="BG15"/>
  <c r="BF15"/>
  <c r="BE15"/>
  <c r="BK15" s="1"/>
  <c r="BI14"/>
  <c r="M14" i="46188" s="1"/>
  <c r="BH14" i="5088"/>
  <c r="L14" i="46188" s="1"/>
  <c r="BG14" i="5088"/>
  <c r="K14" i="46188" s="1"/>
  <c r="BF14" i="5088"/>
  <c r="J14" i="46188" s="1"/>
  <c r="BE14" i="5088"/>
  <c r="BI13"/>
  <c r="M13" i="46188" s="1"/>
  <c r="BH13" i="5088"/>
  <c r="L13" i="46188" s="1"/>
  <c r="BG13" i="5088"/>
  <c r="K13" i="46188" s="1"/>
  <c r="BF13" i="5088"/>
  <c r="BE13"/>
  <c r="BI12"/>
  <c r="BH12"/>
  <c r="L12" i="46188" s="1"/>
  <c r="BG12" i="5088"/>
  <c r="K12" i="46188" s="1"/>
  <c r="BF12" i="5088"/>
  <c r="J12" i="46188" s="1"/>
  <c r="BE12" i="5088"/>
  <c r="BI11"/>
  <c r="BH11"/>
  <c r="L11" i="46188" s="1"/>
  <c r="BG11" i="5088"/>
  <c r="K11" i="46188" s="1"/>
  <c r="BF11" i="5088"/>
  <c r="J11" i="46188" s="1"/>
  <c r="BE11" i="5088"/>
  <c r="BI10"/>
  <c r="M10" i="46188" s="1"/>
  <c r="BH10" i="5088"/>
  <c r="L10" i="46188" s="1"/>
  <c r="BG10" i="5088"/>
  <c r="K10" i="46188" s="1"/>
  <c r="BF10" i="5088"/>
  <c r="J10" i="46188" s="1"/>
  <c r="BE10" i="5088"/>
  <c r="BI9"/>
  <c r="BH9"/>
  <c r="BG9"/>
  <c r="BF9"/>
  <c r="BE9"/>
  <c r="BI8"/>
  <c r="BH8" i="5084" s="1"/>
  <c r="BH8" i="5088"/>
  <c r="BG8"/>
  <c r="BF8"/>
  <c r="BE8"/>
  <c r="BI7"/>
  <c r="BH7"/>
  <c r="BG7" i="5084" s="1"/>
  <c r="BG7" i="5088"/>
  <c r="BF7" i="5084" s="1"/>
  <c r="BF7" i="5088"/>
  <c r="BE7"/>
  <c r="BI6"/>
  <c r="BH7" i="46190" s="1"/>
  <c r="BH8" s="1"/>
  <c r="BH6" i="5088"/>
  <c r="BG7" i="46190" s="1"/>
  <c r="BG8" s="1"/>
  <c r="BG6" i="5088"/>
  <c r="BF7" i="46190" s="1"/>
  <c r="BF8" s="1"/>
  <c r="BF6" i="5088"/>
  <c r="BE7" i="46190" s="1"/>
  <c r="BE8" s="1"/>
  <c r="BE6" i="5088"/>
  <c r="X99"/>
  <c r="W99"/>
  <c r="E99" i="46188" s="1"/>
  <c r="V99" i="5088"/>
  <c r="U99"/>
  <c r="T99"/>
  <c r="B99" i="46188" s="1"/>
  <c r="X101" i="5088"/>
  <c r="W101"/>
  <c r="V101"/>
  <c r="D101" i="46188" s="1"/>
  <c r="U101" i="5088"/>
  <c r="T101"/>
  <c r="X97"/>
  <c r="W97"/>
  <c r="V97"/>
  <c r="D97" i="46188" s="1"/>
  <c r="U97" i="5088"/>
  <c r="C97" i="46188" s="1"/>
  <c r="T97" i="5088"/>
  <c r="X93"/>
  <c r="F93" i="46188" s="1"/>
  <c r="W93" i="5088"/>
  <c r="E93" i="46188" s="1"/>
  <c r="V93" i="5088"/>
  <c r="D93" i="46188" s="1"/>
  <c r="U93" i="5088"/>
  <c r="C93" i="46188" s="1"/>
  <c r="T93" i="5088"/>
  <c r="B93" i="46188" s="1"/>
  <c r="X85" i="5088"/>
  <c r="F85" i="46188" s="1"/>
  <c r="W85" i="5088"/>
  <c r="E85" i="46188" s="1"/>
  <c r="V85" i="5088"/>
  <c r="D85" i="46188" s="1"/>
  <c r="U85" i="5088"/>
  <c r="C85" i="46188" s="1"/>
  <c r="T85" i="5088"/>
  <c r="B85" i="46188" s="1"/>
  <c r="X84" i="5088"/>
  <c r="F84" i="46188" s="1"/>
  <c r="W84" i="5088"/>
  <c r="E84" i="46188" s="1"/>
  <c r="V84" i="5088"/>
  <c r="D84" i="46188" s="1"/>
  <c r="U84" i="5088"/>
  <c r="C84" i="46188" s="1"/>
  <c r="T84" i="5088"/>
  <c r="B84" i="46188" s="1"/>
  <c r="X82" i="5088"/>
  <c r="F82" i="46188" s="1"/>
  <c r="W82" i="5088"/>
  <c r="E82" i="46188" s="1"/>
  <c r="V82" i="5088"/>
  <c r="D82" i="46188" s="1"/>
  <c r="U82" i="5088"/>
  <c r="C82" i="46188" s="1"/>
  <c r="T82" i="5088"/>
  <c r="X81"/>
  <c r="F81" i="46188" s="1"/>
  <c r="W81" i="5088"/>
  <c r="E81" i="46188" s="1"/>
  <c r="V81" i="5088"/>
  <c r="D81" i="46188" s="1"/>
  <c r="U81" i="5088"/>
  <c r="C81" i="46188" s="1"/>
  <c r="T81" i="5088"/>
  <c r="B81" i="46188" s="1"/>
  <c r="X79" i="5088"/>
  <c r="F79" i="46188" s="1"/>
  <c r="W79" i="5088"/>
  <c r="E79" i="46188" s="1"/>
  <c r="V79" i="5088"/>
  <c r="D79" i="46188" s="1"/>
  <c r="U79" i="5088"/>
  <c r="C79" i="46188" s="1"/>
  <c r="T79" i="5088"/>
  <c r="B79" i="46188" s="1"/>
  <c r="X89" i="5088"/>
  <c r="F89" i="46188" s="1"/>
  <c r="W89" i="5088"/>
  <c r="E89" i="46188" s="1"/>
  <c r="V89" i="5088"/>
  <c r="D89" i="46188" s="1"/>
  <c r="U89" i="5088"/>
  <c r="C89" i="46188" s="1"/>
  <c r="T89" i="5088"/>
  <c r="B89" i="46188" s="1"/>
  <c r="X75" i="5088"/>
  <c r="W75"/>
  <c r="E75" i="46188" s="1"/>
  <c r="V75" i="5088"/>
  <c r="D75" i="46188" s="1"/>
  <c r="U75" i="5088"/>
  <c r="C75" i="46188" s="1"/>
  <c r="T75" i="5088"/>
  <c r="B75" i="46188" s="1"/>
  <c r="X92" i="5088"/>
  <c r="F92" i="46188" s="1"/>
  <c r="W92" i="5088"/>
  <c r="E92" i="46188" s="1"/>
  <c r="V92" i="5088"/>
  <c r="D92" i="46188" s="1"/>
  <c r="U92" i="5088"/>
  <c r="C92" i="46188" s="1"/>
  <c r="T92" i="5088"/>
  <c r="B92" i="46188" s="1"/>
  <c r="X91" i="5088"/>
  <c r="F91" i="46188" s="1"/>
  <c r="W91" i="5088"/>
  <c r="E91" i="46188" s="1"/>
  <c r="V91" i="5088"/>
  <c r="D91" i="46188" s="1"/>
  <c r="U91" i="5088"/>
  <c r="C91" i="46188" s="1"/>
  <c r="T91" i="5088"/>
  <c r="B91" i="46188" s="1"/>
  <c r="X86" i="5088"/>
  <c r="F86" i="46188" s="1"/>
  <c r="W86" i="5088"/>
  <c r="E86" i="46188" s="1"/>
  <c r="V86" i="5088"/>
  <c r="D86" i="46188" s="1"/>
  <c r="U86" i="5088"/>
  <c r="C86" i="46188" s="1"/>
  <c r="T86" i="5088"/>
  <c r="B86" i="46188" s="1"/>
  <c r="X90" i="5088"/>
  <c r="F90" i="46188" s="1"/>
  <c r="W90" i="5088"/>
  <c r="E90" i="46188" s="1"/>
  <c r="V90" i="5088"/>
  <c r="D90" i="46188" s="1"/>
  <c r="U90" i="5088"/>
  <c r="C90" i="46188" s="1"/>
  <c r="T90" i="5088"/>
  <c r="B90" i="46188" s="1"/>
  <c r="X87" i="5088"/>
  <c r="F87" i="46188" s="1"/>
  <c r="W87" i="5088"/>
  <c r="E87" i="46188" s="1"/>
  <c r="V87" i="5088"/>
  <c r="D87" i="46188" s="1"/>
  <c r="U87" i="5088"/>
  <c r="C87" i="46188" s="1"/>
  <c r="T87" i="5088"/>
  <c r="B87" i="46188" s="1"/>
  <c r="X74" i="5088"/>
  <c r="W74"/>
  <c r="E74" i="46188" s="1"/>
  <c r="V74" i="5088"/>
  <c r="D74" i="46188" s="1"/>
  <c r="U74" i="5088"/>
  <c r="C74" i="46188" s="1"/>
  <c r="T74" i="5088"/>
  <c r="B74" i="46188" s="1"/>
  <c r="X88" i="5088"/>
  <c r="F88" i="46188" s="1"/>
  <c r="W88" i="5088"/>
  <c r="E88" i="46188" s="1"/>
  <c r="V88" i="5088"/>
  <c r="D88" i="46188" s="1"/>
  <c r="U88" i="5088"/>
  <c r="C88" i="46188" s="1"/>
  <c r="T88" i="5088"/>
  <c r="B88" i="46188" s="1"/>
  <c r="X77" i="5088"/>
  <c r="W77"/>
  <c r="E77" i="46188" s="1"/>
  <c r="V77" i="5088"/>
  <c r="D77" i="46188" s="1"/>
  <c r="U77" i="5088"/>
  <c r="C77" i="46188" s="1"/>
  <c r="T77" i="5088"/>
  <c r="B77" i="46188" s="1"/>
  <c r="X73" i="5088"/>
  <c r="W73"/>
  <c r="V73"/>
  <c r="D73" i="46188" s="1"/>
  <c r="U73" i="5088"/>
  <c r="T73"/>
  <c r="X70"/>
  <c r="F70" i="46188" s="1"/>
  <c r="W70" i="5088"/>
  <c r="V70"/>
  <c r="D70" i="46188" s="1"/>
  <c r="U70" i="5088"/>
  <c r="C70" i="46188" s="1"/>
  <c r="E67"/>
  <c r="C67"/>
  <c r="X65" i="5088"/>
  <c r="W65"/>
  <c r="E65" i="46188" s="1"/>
  <c r="V65" i="5088"/>
  <c r="U65"/>
  <c r="C65" i="46188" s="1"/>
  <c r="T65" i="5088"/>
  <c r="E64" i="46188"/>
  <c r="D64"/>
  <c r="C64"/>
  <c r="E61"/>
  <c r="B61"/>
  <c r="F60"/>
  <c r="B60"/>
  <c r="D59"/>
  <c r="C59"/>
  <c r="F58"/>
  <c r="D58"/>
  <c r="X66" i="5088"/>
  <c r="F66" i="46188" s="1"/>
  <c r="W66" i="5088"/>
  <c r="V66"/>
  <c r="U66"/>
  <c r="T66"/>
  <c r="F57" i="46188"/>
  <c r="C57"/>
  <c r="B57"/>
  <c r="B55"/>
  <c r="F54"/>
  <c r="E54"/>
  <c r="D54"/>
  <c r="E52"/>
  <c r="C52"/>
  <c r="B52"/>
  <c r="X26" i="5088"/>
  <c r="F26" i="46188" s="1"/>
  <c r="W26" i="5088"/>
  <c r="E26" i="46188" s="1"/>
  <c r="V26" i="5088"/>
  <c r="D26" i="46188" s="1"/>
  <c r="U26" i="5088"/>
  <c r="T26"/>
  <c r="X44"/>
  <c r="F44" i="46188" s="1"/>
  <c r="W44" i="5088"/>
  <c r="E44" i="46188" s="1"/>
  <c r="V44" i="5088"/>
  <c r="D44" i="46188" s="1"/>
  <c r="U44" i="5088"/>
  <c r="C44" i="46188" s="1"/>
  <c r="T44" i="5088"/>
  <c r="X38"/>
  <c r="F38" i="46188" s="1"/>
  <c r="W38" i="5088"/>
  <c r="E38" i="46188" s="1"/>
  <c r="V38" i="5088"/>
  <c r="D38" i="46188" s="1"/>
  <c r="U38" i="5088"/>
  <c r="T38"/>
  <c r="X45"/>
  <c r="W45"/>
  <c r="E45" i="46188" s="1"/>
  <c r="V45" i="5088"/>
  <c r="D45" i="46188" s="1"/>
  <c r="U45" i="5088"/>
  <c r="C45" i="46188" s="1"/>
  <c r="T45" i="5088"/>
  <c r="B45" i="46188" s="1"/>
  <c r="X37" i="5088"/>
  <c r="F37" i="46188" s="1"/>
  <c r="W37" i="5088"/>
  <c r="E37" i="46188" s="1"/>
  <c r="V37" i="5088"/>
  <c r="D37" i="46188" s="1"/>
  <c r="U37" i="5088"/>
  <c r="T37"/>
  <c r="F43" i="46188"/>
  <c r="E43"/>
  <c r="D43"/>
  <c r="C43"/>
  <c r="X40" i="5088"/>
  <c r="F40" i="46188" s="1"/>
  <c r="W40" i="5088"/>
  <c r="E40" i="46188" s="1"/>
  <c r="V40" i="5088"/>
  <c r="D40" i="46188" s="1"/>
  <c r="U40" i="5088"/>
  <c r="T40"/>
  <c r="X25"/>
  <c r="F25" i="46188" s="1"/>
  <c r="W25" i="5088"/>
  <c r="E25" i="46188" s="1"/>
  <c r="V25" i="5088"/>
  <c r="D25" i="46188" s="1"/>
  <c r="U25" i="5088"/>
  <c r="C25" i="46188" s="1"/>
  <c r="T25" i="5088"/>
  <c r="B25" i="46188" s="1"/>
  <c r="X33" i="5088"/>
  <c r="F33" i="46188" s="1"/>
  <c r="W33" i="5088"/>
  <c r="E33" i="46188" s="1"/>
  <c r="V33" i="5088"/>
  <c r="D33" i="46188" s="1"/>
  <c r="U33" i="5088"/>
  <c r="T33"/>
  <c r="X23"/>
  <c r="F23" i="46188" s="1"/>
  <c r="W23" i="5088"/>
  <c r="E23" i="46188" s="1"/>
  <c r="V23" i="5088"/>
  <c r="D23" i="46188" s="1"/>
  <c r="U23" i="5088"/>
  <c r="C23" i="46188" s="1"/>
  <c r="T23" i="5088"/>
  <c r="B23" i="46188" s="1"/>
  <c r="X22" i="5088"/>
  <c r="F22" i="46188" s="1"/>
  <c r="W22" i="5088"/>
  <c r="E22" i="46188" s="1"/>
  <c r="V22" i="5088"/>
  <c r="D22" i="46188" s="1"/>
  <c r="U22" i="5088"/>
  <c r="C22" i="46188" s="1"/>
  <c r="T22" i="5088"/>
  <c r="B22" i="46188" s="1"/>
  <c r="X41" i="5088"/>
  <c r="F41" i="46188" s="1"/>
  <c r="W41" i="5088"/>
  <c r="E41" i="46188" s="1"/>
  <c r="V41" i="5088"/>
  <c r="D41" i="46188" s="1"/>
  <c r="U41" i="5088"/>
  <c r="C41" i="46188" s="1"/>
  <c r="T41" i="5088"/>
  <c r="X36"/>
  <c r="F36" i="46188" s="1"/>
  <c r="W36" i="5088"/>
  <c r="E36" i="46188" s="1"/>
  <c r="V36" i="5088"/>
  <c r="D36" i="46188" s="1"/>
  <c r="U36" i="5088"/>
  <c r="T36"/>
  <c r="X42"/>
  <c r="F42" i="46188" s="1"/>
  <c r="W42" i="5088"/>
  <c r="E42" i="46188" s="1"/>
  <c r="V42" i="5088"/>
  <c r="D42" i="46188" s="1"/>
  <c r="U42" i="5088"/>
  <c r="C42" i="46188" s="1"/>
  <c r="T42" i="5088"/>
  <c r="X31"/>
  <c r="F31" i="46188" s="1"/>
  <c r="W31" i="5088"/>
  <c r="E31" i="46188" s="1"/>
  <c r="V31" i="5088"/>
  <c r="D31" i="46188" s="1"/>
  <c r="U31" i="5088"/>
  <c r="T31"/>
  <c r="X34"/>
  <c r="F34" i="46188" s="1"/>
  <c r="W34" i="5088"/>
  <c r="E34" i="46188" s="1"/>
  <c r="V34" i="5088"/>
  <c r="D34" i="46188" s="1"/>
  <c r="U34" i="5088"/>
  <c r="T34"/>
  <c r="X39"/>
  <c r="F39" i="46188" s="1"/>
  <c r="W39" i="5088"/>
  <c r="E39" i="46188" s="1"/>
  <c r="V39" i="5088"/>
  <c r="D39" i="46188" s="1"/>
  <c r="U39" i="5088"/>
  <c r="T39"/>
  <c r="X35"/>
  <c r="F35" i="46188" s="1"/>
  <c r="W35" i="5088"/>
  <c r="E35" i="46188" s="1"/>
  <c r="V35" i="5088"/>
  <c r="D35" i="46188" s="1"/>
  <c r="U35" i="5088"/>
  <c r="T35"/>
  <c r="X30"/>
  <c r="F30" i="46188" s="1"/>
  <c r="W30" i="5088"/>
  <c r="E30" i="46188" s="1"/>
  <c r="V30" i="5088"/>
  <c r="D30" i="46188" s="1"/>
  <c r="U30" i="5088"/>
  <c r="T30"/>
  <c r="X28"/>
  <c r="W28"/>
  <c r="V28"/>
  <c r="U28"/>
  <c r="T28"/>
  <c r="X27"/>
  <c r="F27" i="46188" s="1"/>
  <c r="W27" i="5088"/>
  <c r="E27" i="46188" s="1"/>
  <c r="V27" i="5088"/>
  <c r="D27" i="46188" s="1"/>
  <c r="U27" i="5088"/>
  <c r="T27"/>
  <c r="X21"/>
  <c r="W21"/>
  <c r="E21" i="46188" s="1"/>
  <c r="V21" i="5088"/>
  <c r="D21" i="46188" s="1"/>
  <c r="U21" i="5088"/>
  <c r="T21"/>
  <c r="X17"/>
  <c r="F17" i="46188" s="1"/>
  <c r="X15" i="5088"/>
  <c r="X14"/>
  <c r="X13"/>
  <c r="X12"/>
  <c r="F12" i="46188" s="1"/>
  <c r="X11" i="5088"/>
  <c r="X10"/>
  <c r="X9"/>
  <c r="X9" i="5084" s="1"/>
  <c r="X8" i="5088"/>
  <c r="X7"/>
  <c r="X6"/>
  <c r="X7" i="46190" s="1"/>
  <c r="X8" s="1"/>
  <c r="W17" i="5088"/>
  <c r="E17" i="46188" s="1"/>
  <c r="W15" i="5088"/>
  <c r="W14"/>
  <c r="E14" i="46188" s="1"/>
  <c r="W13" i="5088"/>
  <c r="W12"/>
  <c r="W11"/>
  <c r="E11" i="46188" s="1"/>
  <c r="W10" i="5088"/>
  <c r="E10" i="46188" s="1"/>
  <c r="W9" i="5088"/>
  <c r="W9" i="5084" s="1"/>
  <c r="W8" i="5088"/>
  <c r="W8" i="5084" s="1"/>
  <c r="W7" i="5088"/>
  <c r="W6"/>
  <c r="W7" i="46190" s="1"/>
  <c r="W8" s="1"/>
  <c r="V17" i="5088"/>
  <c r="D17" i="46188" s="1"/>
  <c r="V15" i="5088"/>
  <c r="V14"/>
  <c r="D14" i="46188" s="1"/>
  <c r="V13" i="5088"/>
  <c r="V12"/>
  <c r="D12" i="46188" s="1"/>
  <c r="V11" i="5088"/>
  <c r="D11" i="46188" s="1"/>
  <c r="V10" i="5088"/>
  <c r="V9"/>
  <c r="V8"/>
  <c r="V7"/>
  <c r="D7" i="46188" s="1"/>
  <c r="V6" i="5088"/>
  <c r="V7" i="46190" s="1"/>
  <c r="V8" s="1"/>
  <c r="U13" i="5088"/>
  <c r="C13" i="46188" s="1"/>
  <c r="U17" i="5088"/>
  <c r="C17" i="46188" s="1"/>
  <c r="U15" i="5088"/>
  <c r="U14"/>
  <c r="C14" i="46188" s="1"/>
  <c r="U12" i="5088"/>
  <c r="U11"/>
  <c r="C11" i="46188" s="1"/>
  <c r="U10" i="5088"/>
  <c r="C10" i="46188" s="1"/>
  <c r="U9" i="5088"/>
  <c r="U8"/>
  <c r="U8" i="5084" s="1"/>
  <c r="U7" i="5088"/>
  <c r="C7" i="46188" s="1"/>
  <c r="U6" i="5088"/>
  <c r="T17"/>
  <c r="B17" i="46188" s="1"/>
  <c r="T15" i="5088"/>
  <c r="T14"/>
  <c r="T13"/>
  <c r="B13" i="46188" s="1"/>
  <c r="T12" i="5088"/>
  <c r="B12" i="46188" s="1"/>
  <c r="T11" i="5088"/>
  <c r="B11" i="46188" s="1"/>
  <c r="T10" i="5088"/>
  <c r="T9"/>
  <c r="T8"/>
  <c r="T7"/>
  <c r="T7" i="5084" s="1"/>
  <c r="JG102" i="5088"/>
  <c r="JF102"/>
  <c r="JE102"/>
  <c r="JD102"/>
  <c r="JC102"/>
  <c r="JA102"/>
  <c r="IZ102"/>
  <c r="IY102"/>
  <c r="IX102"/>
  <c r="IW102"/>
  <c r="IU102"/>
  <c r="IT102"/>
  <c r="IS102"/>
  <c r="IR102"/>
  <c r="IQ102"/>
  <c r="JH99"/>
  <c r="JB99"/>
  <c r="IV99"/>
  <c r="JH101"/>
  <c r="JB101"/>
  <c r="IV101"/>
  <c r="JH97"/>
  <c r="JB97"/>
  <c r="IV97"/>
  <c r="JG94"/>
  <c r="JF94"/>
  <c r="JE94"/>
  <c r="JD94"/>
  <c r="JC94"/>
  <c r="JA94"/>
  <c r="IZ94"/>
  <c r="IY94"/>
  <c r="IX94"/>
  <c r="IW94"/>
  <c r="IU94"/>
  <c r="IT94"/>
  <c r="IS94"/>
  <c r="IR94"/>
  <c r="IQ94"/>
  <c r="JH93"/>
  <c r="JB93"/>
  <c r="IV93"/>
  <c r="JH85"/>
  <c r="JB85"/>
  <c r="IV85"/>
  <c r="JH84"/>
  <c r="JB84"/>
  <c r="IV84"/>
  <c r="JH79"/>
  <c r="JB79"/>
  <c r="IV79"/>
  <c r="JH89"/>
  <c r="JB89"/>
  <c r="IV89"/>
  <c r="JH75"/>
  <c r="JB75"/>
  <c r="IV75"/>
  <c r="JH92"/>
  <c r="JB92"/>
  <c r="IV92"/>
  <c r="JH91"/>
  <c r="JB91"/>
  <c r="IV91"/>
  <c r="JH86"/>
  <c r="JB86"/>
  <c r="IV86"/>
  <c r="JH90"/>
  <c r="JB90"/>
  <c r="IV90"/>
  <c r="JH87"/>
  <c r="JB87"/>
  <c r="IV87"/>
  <c r="JH74"/>
  <c r="JB74"/>
  <c r="IV74"/>
  <c r="JH88"/>
  <c r="JB88"/>
  <c r="IV88"/>
  <c r="JH77"/>
  <c r="JB77"/>
  <c r="IV77"/>
  <c r="JH73"/>
  <c r="JB73"/>
  <c r="IV73"/>
  <c r="JH65"/>
  <c r="JB65"/>
  <c r="IV65"/>
  <c r="JH64"/>
  <c r="JB64"/>
  <c r="IV64"/>
  <c r="JH61"/>
  <c r="JB61"/>
  <c r="IV61"/>
  <c r="JH60"/>
  <c r="JB60"/>
  <c r="IV60"/>
  <c r="JH59"/>
  <c r="JB59"/>
  <c r="IV59"/>
  <c r="JH58"/>
  <c r="JB58"/>
  <c r="IV58"/>
  <c r="JH66"/>
  <c r="JB66"/>
  <c r="IV66"/>
  <c r="JH57"/>
  <c r="JB57"/>
  <c r="IV57"/>
  <c r="JH55"/>
  <c r="JB55"/>
  <c r="IV55"/>
  <c r="JH54"/>
  <c r="JB54"/>
  <c r="IV54"/>
  <c r="JH52"/>
  <c r="JB52"/>
  <c r="IV52"/>
  <c r="JH26"/>
  <c r="JB26"/>
  <c r="IV26"/>
  <c r="JH44"/>
  <c r="JB44"/>
  <c r="IV44"/>
  <c r="JH38"/>
  <c r="JB38"/>
  <c r="IV38"/>
  <c r="JH45"/>
  <c r="JB45"/>
  <c r="IV45"/>
  <c r="JH37"/>
  <c r="JB37"/>
  <c r="IV37"/>
  <c r="JH43"/>
  <c r="JB43"/>
  <c r="IV43"/>
  <c r="JH40"/>
  <c r="JB40"/>
  <c r="IV40"/>
  <c r="JH25"/>
  <c r="JB25"/>
  <c r="IV25"/>
  <c r="JH33"/>
  <c r="JB33"/>
  <c r="IV33"/>
  <c r="JH23"/>
  <c r="JB23"/>
  <c r="IV23"/>
  <c r="JH22"/>
  <c r="JB22"/>
  <c r="IV22"/>
  <c r="JH41"/>
  <c r="JB41"/>
  <c r="IV41"/>
  <c r="JH36"/>
  <c r="JB36"/>
  <c r="IV36"/>
  <c r="JH42"/>
  <c r="JB42"/>
  <c r="IV42"/>
  <c r="JH31"/>
  <c r="JB31"/>
  <c r="IV31"/>
  <c r="JH34"/>
  <c r="JB34"/>
  <c r="IV34"/>
  <c r="JH39"/>
  <c r="JB39"/>
  <c r="IV39"/>
  <c r="JH35"/>
  <c r="JB35"/>
  <c r="IV35"/>
  <c r="JH30"/>
  <c r="JB30"/>
  <c r="IV30"/>
  <c r="JH28"/>
  <c r="JB28"/>
  <c r="IV28"/>
  <c r="JH27"/>
  <c r="JB27"/>
  <c r="IV27"/>
  <c r="JH21"/>
  <c r="JB21"/>
  <c r="IV21"/>
  <c r="JG18"/>
  <c r="JF18"/>
  <c r="JE18"/>
  <c r="JD18"/>
  <c r="JC18"/>
  <c r="JA18"/>
  <c r="IZ18"/>
  <c r="IY18"/>
  <c r="IX18"/>
  <c r="IW18"/>
  <c r="IU18"/>
  <c r="IT18"/>
  <c r="IS18"/>
  <c r="IR18"/>
  <c r="IQ18"/>
  <c r="JH17"/>
  <c r="JB17"/>
  <c r="IV17"/>
  <c r="JH15"/>
  <c r="JB15"/>
  <c r="IV15"/>
  <c r="JH14"/>
  <c r="JB14"/>
  <c r="IV14"/>
  <c r="JH13"/>
  <c r="JB13"/>
  <c r="IV13"/>
  <c r="JH12"/>
  <c r="JB12"/>
  <c r="IV12"/>
  <c r="JH11"/>
  <c r="JB11"/>
  <c r="IV11"/>
  <c r="JH10"/>
  <c r="JB10"/>
  <c r="IV10"/>
  <c r="JH9"/>
  <c r="JD9" i="5084" s="1"/>
  <c r="JB9" i="5088"/>
  <c r="IX9" i="5084" s="1"/>
  <c r="IV9" i="5088"/>
  <c r="IR9" i="5084" s="1"/>
  <c r="JH8" i="5088"/>
  <c r="JD8" i="5084" s="1"/>
  <c r="JB8" i="5088"/>
  <c r="IX8" i="5084" s="1"/>
  <c r="IV8" i="5088"/>
  <c r="IR8" i="5084" s="1"/>
  <c r="JH7" i="5088"/>
  <c r="JD7" i="5084" s="1"/>
  <c r="JB7" i="5088"/>
  <c r="IX7" i="5084" s="1"/>
  <c r="IV7" i="5088"/>
  <c r="IR7" i="5084" s="1"/>
  <c r="JH6" i="5088"/>
  <c r="JB6"/>
  <c r="IS7" i="46190" s="1"/>
  <c r="IS8" s="1"/>
  <c r="IV6" i="5088"/>
  <c r="II102"/>
  <c r="IH102"/>
  <c r="IG102"/>
  <c r="IF102"/>
  <c r="IE102"/>
  <c r="IC102"/>
  <c r="IO102" s="1"/>
  <c r="IB102"/>
  <c r="IA102"/>
  <c r="HZ102"/>
  <c r="HY102"/>
  <c r="IJ99"/>
  <c r="ID99"/>
  <c r="IJ101"/>
  <c r="ID101"/>
  <c r="IJ97"/>
  <c r="ID97"/>
  <c r="II94"/>
  <c r="IH94"/>
  <c r="IG94"/>
  <c r="IM94" s="1"/>
  <c r="IF94"/>
  <c r="IE94"/>
  <c r="IC94"/>
  <c r="IB94"/>
  <c r="IA94"/>
  <c r="HZ94"/>
  <c r="HY94"/>
  <c r="IJ93"/>
  <c r="ID93"/>
  <c r="IJ85"/>
  <c r="ID85"/>
  <c r="IJ84"/>
  <c r="ID84"/>
  <c r="ID82"/>
  <c r="IJ81"/>
  <c r="ID81"/>
  <c r="IJ79"/>
  <c r="ID79"/>
  <c r="IJ89"/>
  <c r="ID89"/>
  <c r="IJ75"/>
  <c r="ID75"/>
  <c r="IJ92"/>
  <c r="ID92"/>
  <c r="IJ91"/>
  <c r="ID91"/>
  <c r="IJ86"/>
  <c r="ID86"/>
  <c r="IJ90"/>
  <c r="ID90"/>
  <c r="IJ87"/>
  <c r="ID87"/>
  <c r="IJ74"/>
  <c r="ID74"/>
  <c r="IJ88"/>
  <c r="ID88"/>
  <c r="IJ77"/>
  <c r="ID77"/>
  <c r="IJ73"/>
  <c r="ID73"/>
  <c r="IJ65"/>
  <c r="ID65"/>
  <c r="IJ64"/>
  <c r="ID64"/>
  <c r="IJ61"/>
  <c r="ID61"/>
  <c r="IJ60"/>
  <c r="ID60"/>
  <c r="IJ59"/>
  <c r="ID59"/>
  <c r="IJ58"/>
  <c r="ID58"/>
  <c r="IJ66"/>
  <c r="ID66"/>
  <c r="IJ57"/>
  <c r="ID57"/>
  <c r="IJ55"/>
  <c r="ID55"/>
  <c r="IJ54"/>
  <c r="ID54"/>
  <c r="IJ52"/>
  <c r="ID52"/>
  <c r="IJ26"/>
  <c r="ID26"/>
  <c r="IJ44"/>
  <c r="ID44"/>
  <c r="IJ38"/>
  <c r="ID38"/>
  <c r="IJ45"/>
  <c r="ID45"/>
  <c r="IJ37"/>
  <c r="ID37"/>
  <c r="IJ43"/>
  <c r="ID43"/>
  <c r="IJ40"/>
  <c r="ID40"/>
  <c r="IJ25"/>
  <c r="ID25"/>
  <c r="IJ33"/>
  <c r="ID33"/>
  <c r="IJ23"/>
  <c r="ID23"/>
  <c r="IJ22"/>
  <c r="ID22"/>
  <c r="IJ41"/>
  <c r="ID41"/>
  <c r="IJ36"/>
  <c r="ID36"/>
  <c r="IJ42"/>
  <c r="ID42"/>
  <c r="IJ31"/>
  <c r="ID31"/>
  <c r="IJ34"/>
  <c r="ID34"/>
  <c r="IJ39"/>
  <c r="ID39"/>
  <c r="IJ35"/>
  <c r="ID35"/>
  <c r="IJ30"/>
  <c r="ID30"/>
  <c r="IJ28"/>
  <c r="ID28"/>
  <c r="IJ27"/>
  <c r="ID27"/>
  <c r="IJ21"/>
  <c r="ID21"/>
  <c r="II18"/>
  <c r="IH18"/>
  <c r="IG18"/>
  <c r="IF18"/>
  <c r="IE18"/>
  <c r="IC18"/>
  <c r="IB18"/>
  <c r="IA18"/>
  <c r="HZ18"/>
  <c r="HY18"/>
  <c r="IJ17"/>
  <c r="ID17"/>
  <c r="IJ15"/>
  <c r="ID15"/>
  <c r="IJ14"/>
  <c r="ID14"/>
  <c r="IJ13"/>
  <c r="ID13"/>
  <c r="IJ12"/>
  <c r="ID12"/>
  <c r="IJ11"/>
  <c r="ID11"/>
  <c r="IJ10"/>
  <c r="ID10"/>
  <c r="IJ9"/>
  <c r="IF9" i="5084" s="1"/>
  <c r="ID9" i="5088"/>
  <c r="HZ9" i="5084" s="1"/>
  <c r="IJ8" i="5088"/>
  <c r="IF8" i="5084" s="1"/>
  <c r="ID8" i="5088"/>
  <c r="HZ8" i="5084" s="1"/>
  <c r="IJ7" i="5088"/>
  <c r="IF7" i="5084" s="1"/>
  <c r="ID7" i="5088"/>
  <c r="HZ7" i="5084" s="1"/>
  <c r="IJ6" i="5088"/>
  <c r="IA7" i="46190" s="1"/>
  <c r="IA8" s="1"/>
  <c r="ID6" i="5088"/>
  <c r="HU7" i="46190" s="1"/>
  <c r="HU8" s="1"/>
  <c r="EQ102" i="5088"/>
  <c r="EP102"/>
  <c r="EO102"/>
  <c r="EN102"/>
  <c r="EM102"/>
  <c r="ER99"/>
  <c r="ER101"/>
  <c r="ER97"/>
  <c r="EQ94"/>
  <c r="EP94"/>
  <c r="EO94"/>
  <c r="EN94"/>
  <c r="EM94"/>
  <c r="ER93"/>
  <c r="ER85"/>
  <c r="ER84"/>
  <c r="ER82"/>
  <c r="ER81"/>
  <c r="ER79"/>
  <c r="ER89"/>
  <c r="ER75"/>
  <c r="ER92"/>
  <c r="ER91"/>
  <c r="ER86"/>
  <c r="ER90"/>
  <c r="ER87"/>
  <c r="ER74"/>
  <c r="ER88"/>
  <c r="ER77"/>
  <c r="ER73"/>
  <c r="ER65"/>
  <c r="ER64"/>
  <c r="ER61"/>
  <c r="ER60"/>
  <c r="ER59"/>
  <c r="ER58"/>
  <c r="ER66"/>
  <c r="ER57"/>
  <c r="ER55"/>
  <c r="ER54"/>
  <c r="ER52"/>
  <c r="ER26"/>
  <c r="ER44"/>
  <c r="ER38"/>
  <c r="ER45"/>
  <c r="ER37"/>
  <c r="ER43"/>
  <c r="ER40"/>
  <c r="ER25"/>
  <c r="ER33"/>
  <c r="ER23"/>
  <c r="ER22"/>
  <c r="ER41"/>
  <c r="ER36"/>
  <c r="ER42"/>
  <c r="ER31"/>
  <c r="ER34"/>
  <c r="ER39"/>
  <c r="ER35"/>
  <c r="ER30"/>
  <c r="ER28"/>
  <c r="ER27"/>
  <c r="ER21"/>
  <c r="EQ18"/>
  <c r="EP18"/>
  <c r="EO18"/>
  <c r="EN18"/>
  <c r="EM18"/>
  <c r="ER17"/>
  <c r="ER15"/>
  <c r="ER14"/>
  <c r="ER13"/>
  <c r="ER12"/>
  <c r="ER11"/>
  <c r="ER10"/>
  <c r="ER9"/>
  <c r="EN9" i="5084" s="1"/>
  <c r="ER8" i="5088"/>
  <c r="EN8" i="5084" s="1"/>
  <c r="ER7" i="5088"/>
  <c r="EN7" i="5084" s="1"/>
  <c r="ER6" i="5088"/>
  <c r="EI7" i="46190" s="1"/>
  <c r="EI8" s="1"/>
  <c r="EW102" i="5088"/>
  <c r="EV102"/>
  <c r="EU102"/>
  <c r="ET102"/>
  <c r="ES102"/>
  <c r="EX99"/>
  <c r="EX101"/>
  <c r="EX97"/>
  <c r="EW94"/>
  <c r="EV94"/>
  <c r="EU94"/>
  <c r="ET94"/>
  <c r="ES94"/>
  <c r="EX93"/>
  <c r="EX85"/>
  <c r="EX84"/>
  <c r="EX82"/>
  <c r="EX81"/>
  <c r="EX79"/>
  <c r="EX89"/>
  <c r="EX75"/>
  <c r="EX92"/>
  <c r="EX91"/>
  <c r="EX86"/>
  <c r="EX90"/>
  <c r="EX87"/>
  <c r="EX74"/>
  <c r="EX88"/>
  <c r="EX77"/>
  <c r="EX73"/>
  <c r="EX65"/>
  <c r="EX64"/>
  <c r="EX61"/>
  <c r="EX60"/>
  <c r="EX59"/>
  <c r="EX58"/>
  <c r="EX66"/>
  <c r="EX57"/>
  <c r="EX55"/>
  <c r="EX54"/>
  <c r="EX52"/>
  <c r="EX26"/>
  <c r="EX44"/>
  <c r="EX38"/>
  <c r="EX45"/>
  <c r="EX37"/>
  <c r="EX43"/>
  <c r="EX40"/>
  <c r="EX25"/>
  <c r="EX33"/>
  <c r="EX23"/>
  <c r="EX22"/>
  <c r="EX41"/>
  <c r="EX36"/>
  <c r="EX42"/>
  <c r="EX31"/>
  <c r="EX34"/>
  <c r="EX39"/>
  <c r="EX35"/>
  <c r="EX30"/>
  <c r="EX28"/>
  <c r="EX27"/>
  <c r="EX21"/>
  <c r="EW18"/>
  <c r="EV18"/>
  <c r="EU18"/>
  <c r="ET18"/>
  <c r="ES18"/>
  <c r="EX17"/>
  <c r="EX15"/>
  <c r="EX14"/>
  <c r="EX13"/>
  <c r="EX12"/>
  <c r="EX11"/>
  <c r="EX10"/>
  <c r="EX9"/>
  <c r="ET9" i="5084" s="1"/>
  <c r="EX8" i="5088"/>
  <c r="ET8" i="5084" s="1"/>
  <c r="EX7" i="5088"/>
  <c r="ET7" i="5084" s="1"/>
  <c r="EX6" i="5088"/>
  <c r="EO7" i="46190" s="1"/>
  <c r="EO8" s="1"/>
  <c r="FC102" i="5088"/>
  <c r="FB102"/>
  <c r="FA102"/>
  <c r="EZ102"/>
  <c r="EY102"/>
  <c r="FD99"/>
  <c r="FD101"/>
  <c r="FD97"/>
  <c r="FC94"/>
  <c r="FB94"/>
  <c r="FA94"/>
  <c r="EZ94"/>
  <c r="EY94"/>
  <c r="FD93"/>
  <c r="FD85"/>
  <c r="FD84"/>
  <c r="FD82"/>
  <c r="FD81"/>
  <c r="FD79"/>
  <c r="FD89"/>
  <c r="FD75"/>
  <c r="FD92"/>
  <c r="FD91"/>
  <c r="FD86"/>
  <c r="FD90"/>
  <c r="FD87"/>
  <c r="FD74"/>
  <c r="FD88"/>
  <c r="FD77"/>
  <c r="FD73"/>
  <c r="FD65"/>
  <c r="FD64"/>
  <c r="FD61"/>
  <c r="FD60"/>
  <c r="FD59"/>
  <c r="FD58"/>
  <c r="FD66"/>
  <c r="FD57"/>
  <c r="FD55"/>
  <c r="FD54"/>
  <c r="FD52"/>
  <c r="FD26"/>
  <c r="FD44"/>
  <c r="FD38"/>
  <c r="FD45"/>
  <c r="FD37"/>
  <c r="FD43"/>
  <c r="FD40"/>
  <c r="FD25"/>
  <c r="FD33"/>
  <c r="FD23"/>
  <c r="FD22"/>
  <c r="FD41"/>
  <c r="FD36"/>
  <c r="FD42"/>
  <c r="FD31"/>
  <c r="FD34"/>
  <c r="FD39"/>
  <c r="FD35"/>
  <c r="FD30"/>
  <c r="FD28"/>
  <c r="FD27"/>
  <c r="FD21"/>
  <c r="FC18"/>
  <c r="FB18"/>
  <c r="FA18"/>
  <c r="EZ18"/>
  <c r="EY18"/>
  <c r="FD17"/>
  <c r="FD15"/>
  <c r="FD14"/>
  <c r="FD13"/>
  <c r="FD12"/>
  <c r="FD11"/>
  <c r="FD10"/>
  <c r="FD9"/>
  <c r="EZ9" i="5084" s="1"/>
  <c r="FD8" i="5088"/>
  <c r="EZ8" i="5084" s="1"/>
  <c r="FD7" i="5088"/>
  <c r="EZ7" i="5084" s="1"/>
  <c r="FD6" i="5088"/>
  <c r="EU7" i="46190" s="1"/>
  <c r="EU8" s="1"/>
  <c r="HL79" i="5088"/>
  <c r="HF79"/>
  <c r="GZ79"/>
  <c r="GT79"/>
  <c r="GN79"/>
  <c r="GH79"/>
  <c r="GB79"/>
  <c r="FV79"/>
  <c r="EL79"/>
  <c r="FJ79"/>
  <c r="EF79"/>
  <c r="DZ79"/>
  <c r="DF79"/>
  <c r="DM79"/>
  <c r="CY79"/>
  <c r="CR79"/>
  <c r="BW79"/>
  <c r="BQ79"/>
  <c r="AE79"/>
  <c r="BD79"/>
  <c r="AQ79"/>
  <c r="S79"/>
  <c r="M79"/>
  <c r="G79"/>
  <c r="G6"/>
  <c r="G7" i="46190" s="1"/>
  <c r="G8" s="1"/>
  <c r="M6" i="5088"/>
  <c r="M7" i="46190" s="1"/>
  <c r="M8" s="1"/>
  <c r="S6" i="5088"/>
  <c r="S7" i="46190" s="1"/>
  <c r="S8" s="1"/>
  <c r="AW7"/>
  <c r="AW8" s="1"/>
  <c r="AQ6" i="5088"/>
  <c r="AQ7" i="46190" s="1"/>
  <c r="AQ8" s="1"/>
  <c r="BD6" i="5088"/>
  <c r="BC7" i="46190" s="1"/>
  <c r="BC8" s="1"/>
  <c r="AE6" i="5088"/>
  <c r="AE7" i="46190" s="1"/>
  <c r="AE8" s="1"/>
  <c r="BQ6" i="5088"/>
  <c r="BO7" i="46190" s="1"/>
  <c r="BO8" s="1"/>
  <c r="BW6" i="5088"/>
  <c r="BU7" i="46190" s="1"/>
  <c r="BU8" s="1"/>
  <c r="CR6" i="5088"/>
  <c r="CM7" i="46190" s="1"/>
  <c r="CM8" s="1"/>
  <c r="CY6" i="5088"/>
  <c r="CS7" i="46190" s="1"/>
  <c r="CS8" s="1"/>
  <c r="DM6" i="5088"/>
  <c r="DE7" i="46190" s="1"/>
  <c r="DE8" s="1"/>
  <c r="DF6" i="5088"/>
  <c r="DZ6"/>
  <c r="DQ7" i="46190" s="1"/>
  <c r="DQ8" s="1"/>
  <c r="EF6" i="5088"/>
  <c r="DW7" i="46190" s="1"/>
  <c r="DW8" s="1"/>
  <c r="FJ6" i="5088"/>
  <c r="FA7" i="46190" s="1"/>
  <c r="FA8" s="1"/>
  <c r="EL6" i="5088"/>
  <c r="EC7" i="46190" s="1"/>
  <c r="EC8" s="1"/>
  <c r="FV6" i="5088"/>
  <c r="FM7" i="46190" s="1"/>
  <c r="FM8" s="1"/>
  <c r="GB6" i="5088"/>
  <c r="FS7" i="46190" s="1"/>
  <c r="FS8" s="1"/>
  <c r="GH6" i="5088"/>
  <c r="FY7" i="46190" s="1"/>
  <c r="FY8" s="1"/>
  <c r="GN6" i="5088"/>
  <c r="GE7" i="46190" s="1"/>
  <c r="GE8" s="1"/>
  <c r="GT6" i="5088"/>
  <c r="GK7" i="46190" s="1"/>
  <c r="GK8" s="1"/>
  <c r="GZ6" i="5088"/>
  <c r="HF6"/>
  <c r="GW7" i="46190" s="1"/>
  <c r="GW8" s="1"/>
  <c r="HL6" i="5088"/>
  <c r="HC7" i="46190" s="1"/>
  <c r="HC8" s="1"/>
  <c r="G7" i="5088"/>
  <c r="G7" i="5084" s="1"/>
  <c r="M7" i="5088"/>
  <c r="M7" i="5084" s="1"/>
  <c r="S7" i="5088"/>
  <c r="S7" i="5084" s="1"/>
  <c r="AW7"/>
  <c r="AQ7" i="5088"/>
  <c r="AQ7" i="5084" s="1"/>
  <c r="AK7"/>
  <c r="BD7" i="5088"/>
  <c r="BC7" i="5084" s="1"/>
  <c r="AE7" i="5088"/>
  <c r="AE7" i="5084" s="1"/>
  <c r="CA7"/>
  <c r="BQ7" i="5088"/>
  <c r="BO7" i="5084" s="1"/>
  <c r="BW7" i="5088"/>
  <c r="BU7" i="5084" s="1"/>
  <c r="CR7" i="5088"/>
  <c r="CN7" i="5084" s="1"/>
  <c r="CY7" i="5088"/>
  <c r="CU7" i="5084" s="1"/>
  <c r="DM7" i="5088"/>
  <c r="DI7" i="5084" s="1"/>
  <c r="DF7" i="5088"/>
  <c r="DB7" i="5084" s="1"/>
  <c r="DZ7" i="5088"/>
  <c r="DV7" i="5084" s="1"/>
  <c r="EF7" i="5088"/>
  <c r="EB7" i="5084" s="1"/>
  <c r="FJ7" i="5088"/>
  <c r="FF7" i="5084" s="1"/>
  <c r="EL7" i="5088"/>
  <c r="EH7" i="5084" s="1"/>
  <c r="FV7" i="5088"/>
  <c r="FR7" i="5084" s="1"/>
  <c r="GB7" i="5088"/>
  <c r="FX7" i="5084" s="1"/>
  <c r="GH7" i="5088"/>
  <c r="GD7" i="5084" s="1"/>
  <c r="GN7" i="5088"/>
  <c r="GJ7" i="5084" s="1"/>
  <c r="GT7" i="5088"/>
  <c r="GP7" i="5084" s="1"/>
  <c r="GZ7" i="5088"/>
  <c r="GV7" i="5084" s="1"/>
  <c r="HF7" i="5088"/>
  <c r="HB7" i="5084" s="1"/>
  <c r="HL7" i="5088"/>
  <c r="HH7" i="5084" s="1"/>
  <c r="G8" i="5088"/>
  <c r="G8" i="5084" s="1"/>
  <c r="M8" i="5088"/>
  <c r="M8" i="5084" s="1"/>
  <c r="S8" i="5088"/>
  <c r="S8" i="5084" s="1"/>
  <c r="AW8"/>
  <c r="AQ8" i="5088"/>
  <c r="AQ8" i="5084" s="1"/>
  <c r="AK8"/>
  <c r="BD8" i="5088"/>
  <c r="BC8" i="5084" s="1"/>
  <c r="AE8" i="5088"/>
  <c r="AE8" i="5084" s="1"/>
  <c r="CA8"/>
  <c r="BQ8" i="5088"/>
  <c r="BO8" i="5084" s="1"/>
  <c r="BW8" i="5088"/>
  <c r="BU8" i="5084" s="1"/>
  <c r="CR8" i="5088"/>
  <c r="CN8" i="5084" s="1"/>
  <c r="CY8" i="5088"/>
  <c r="CU8" i="5084" s="1"/>
  <c r="DM8" i="5088"/>
  <c r="DI8" i="5084" s="1"/>
  <c r="DF8" i="5088"/>
  <c r="DB8" i="5084" s="1"/>
  <c r="DZ8" i="5088"/>
  <c r="DV8" i="5084" s="1"/>
  <c r="EF8" i="5088"/>
  <c r="EB8" i="5084" s="1"/>
  <c r="FJ8" i="5088"/>
  <c r="FF8" i="5084" s="1"/>
  <c r="EL8" i="5088"/>
  <c r="EH8" i="5084" s="1"/>
  <c r="FV8" i="5088"/>
  <c r="FR8" i="5084" s="1"/>
  <c r="GB8" i="5088"/>
  <c r="FX8" i="5084" s="1"/>
  <c r="GH8" i="5088"/>
  <c r="GD8" i="5084" s="1"/>
  <c r="GN8" i="5088"/>
  <c r="GJ8" i="5084" s="1"/>
  <c r="GT8" i="5088"/>
  <c r="GP8" i="5084" s="1"/>
  <c r="GZ8" i="5088"/>
  <c r="GV8" i="5084" s="1"/>
  <c r="HF8" i="5088"/>
  <c r="HB8" i="5084" s="1"/>
  <c r="HL8" i="5088"/>
  <c r="HH8" i="5084" s="1"/>
  <c r="G9" i="5088"/>
  <c r="G9" i="5084" s="1"/>
  <c r="M9" i="5088"/>
  <c r="M9" i="5084" s="1"/>
  <c r="S9" i="5088"/>
  <c r="S9" i="5084" s="1"/>
  <c r="AW9"/>
  <c r="AQ9" i="5088"/>
  <c r="AQ9" i="5084" s="1"/>
  <c r="AK9"/>
  <c r="BD9" i="5088"/>
  <c r="BC9" i="5084" s="1"/>
  <c r="AE9" i="5088"/>
  <c r="AE9" i="5084" s="1"/>
  <c r="CA9"/>
  <c r="BQ9" i="5088"/>
  <c r="BO9" i="5084" s="1"/>
  <c r="BW9" i="5088"/>
  <c r="BU9" i="5084" s="1"/>
  <c r="CR9" i="5088"/>
  <c r="CN9" i="5084" s="1"/>
  <c r="CY9" i="5088"/>
  <c r="CU9" i="5084" s="1"/>
  <c r="DM9" i="5088"/>
  <c r="DI9" i="5084" s="1"/>
  <c r="DF9" i="5088"/>
  <c r="DB9" i="5084" s="1"/>
  <c r="DZ9" i="5088"/>
  <c r="DV9" i="5084" s="1"/>
  <c r="EF9" i="5088"/>
  <c r="EB9" i="5084" s="1"/>
  <c r="FJ9" i="5088"/>
  <c r="FF9" i="5084" s="1"/>
  <c r="EL9" i="5088"/>
  <c r="EH9" i="5084" s="1"/>
  <c r="FV9" i="5088"/>
  <c r="FR9" i="5084" s="1"/>
  <c r="GB9" i="5088"/>
  <c r="FX9" i="5084" s="1"/>
  <c r="GH9" i="5088"/>
  <c r="GD9" i="5084" s="1"/>
  <c r="GN9" i="5088"/>
  <c r="GJ9" i="5084" s="1"/>
  <c r="GT9" i="5088"/>
  <c r="GP9" i="5084" s="1"/>
  <c r="GZ9" i="5088"/>
  <c r="GV9" i="5084" s="1"/>
  <c r="HF9" i="5088"/>
  <c r="HB9" i="5084" s="1"/>
  <c r="HL9" i="5088"/>
  <c r="HH9" i="5084" s="1"/>
  <c r="G10" i="5088"/>
  <c r="M10"/>
  <c r="S10"/>
  <c r="AQ10"/>
  <c r="BD10"/>
  <c r="AE10"/>
  <c r="BQ10"/>
  <c r="BW10"/>
  <c r="CR10"/>
  <c r="CY10"/>
  <c r="DM10"/>
  <c r="DF10"/>
  <c r="DB10" i="5084" s="1"/>
  <c r="DZ10" i="5088"/>
  <c r="EF10"/>
  <c r="FJ10"/>
  <c r="EL10"/>
  <c r="FV10"/>
  <c r="GB10"/>
  <c r="GH10"/>
  <c r="GN10"/>
  <c r="GT10"/>
  <c r="GZ10"/>
  <c r="HF10"/>
  <c r="HL10"/>
  <c r="G11"/>
  <c r="M11"/>
  <c r="S11"/>
  <c r="AQ11"/>
  <c r="BD11"/>
  <c r="AE11"/>
  <c r="BQ11"/>
  <c r="BW11"/>
  <c r="CR11"/>
  <c r="CY11"/>
  <c r="DM11"/>
  <c r="DF11"/>
  <c r="DZ11"/>
  <c r="EF11"/>
  <c r="FJ11"/>
  <c r="EL11"/>
  <c r="FV11"/>
  <c r="GB11"/>
  <c r="GH11"/>
  <c r="GN11"/>
  <c r="GT11"/>
  <c r="GZ11"/>
  <c r="HF11"/>
  <c r="HL11"/>
  <c r="G12"/>
  <c r="M12"/>
  <c r="S12"/>
  <c r="AQ12"/>
  <c r="BD12"/>
  <c r="AE12"/>
  <c r="BQ12"/>
  <c r="BW12"/>
  <c r="CR12"/>
  <c r="CY12"/>
  <c r="DM12"/>
  <c r="DF12"/>
  <c r="DZ12"/>
  <c r="EF12"/>
  <c r="FJ12"/>
  <c r="EL12"/>
  <c r="FV12"/>
  <c r="GB12"/>
  <c r="GH12"/>
  <c r="GN12"/>
  <c r="GT12"/>
  <c r="GZ12"/>
  <c r="HF12"/>
  <c r="HL12"/>
  <c r="G13"/>
  <c r="M13"/>
  <c r="S13"/>
  <c r="AQ13"/>
  <c r="BD13"/>
  <c r="AE13"/>
  <c r="BQ13"/>
  <c r="BW13"/>
  <c r="CR13"/>
  <c r="CY13"/>
  <c r="DM13"/>
  <c r="DF13"/>
  <c r="DZ13"/>
  <c r="EF13"/>
  <c r="FJ13"/>
  <c r="EL13"/>
  <c r="FV13"/>
  <c r="GB13"/>
  <c r="GH13"/>
  <c r="GN13"/>
  <c r="GT13"/>
  <c r="GZ13"/>
  <c r="HF13"/>
  <c r="HL13"/>
  <c r="G14"/>
  <c r="M14"/>
  <c r="S14"/>
  <c r="AQ14"/>
  <c r="BD14"/>
  <c r="AE14"/>
  <c r="BQ14"/>
  <c r="BW14"/>
  <c r="CR14"/>
  <c r="CY14"/>
  <c r="DM14"/>
  <c r="DF14"/>
  <c r="DZ14"/>
  <c r="EF14"/>
  <c r="FJ14"/>
  <c r="EL14"/>
  <c r="FV14"/>
  <c r="GB14"/>
  <c r="GH14"/>
  <c r="GN14"/>
  <c r="GT14"/>
  <c r="GZ14"/>
  <c r="HF14"/>
  <c r="HL14"/>
  <c r="G15"/>
  <c r="M15"/>
  <c r="S15"/>
  <c r="AQ15"/>
  <c r="BD15"/>
  <c r="AE15"/>
  <c r="BQ15"/>
  <c r="BW15"/>
  <c r="CR15"/>
  <c r="CY15"/>
  <c r="DM15"/>
  <c r="DF15"/>
  <c r="DZ15"/>
  <c r="EF15"/>
  <c r="FJ15"/>
  <c r="EL15"/>
  <c r="FV15"/>
  <c r="GB15"/>
  <c r="GH15"/>
  <c r="GN15"/>
  <c r="GT15"/>
  <c r="GZ15"/>
  <c r="HF15"/>
  <c r="HL15"/>
  <c r="G17"/>
  <c r="M17"/>
  <c r="S17"/>
  <c r="AQ17"/>
  <c r="BD17"/>
  <c r="AE17"/>
  <c r="BQ17"/>
  <c r="BW17"/>
  <c r="CR17"/>
  <c r="CY17"/>
  <c r="DM17"/>
  <c r="DF17"/>
  <c r="DZ17"/>
  <c r="EF17"/>
  <c r="FJ17"/>
  <c r="EL17"/>
  <c r="FV17"/>
  <c r="GB17"/>
  <c r="GH17"/>
  <c r="GN17"/>
  <c r="GT17"/>
  <c r="GZ17"/>
  <c r="HF17"/>
  <c r="HL17"/>
  <c r="B18"/>
  <c r="C18"/>
  <c r="D18"/>
  <c r="E18"/>
  <c r="F18"/>
  <c r="H18"/>
  <c r="I18"/>
  <c r="J18"/>
  <c r="K18"/>
  <c r="L18"/>
  <c r="N18"/>
  <c r="O18"/>
  <c r="P18"/>
  <c r="Q18"/>
  <c r="R18"/>
  <c r="AR18"/>
  <c r="AS18"/>
  <c r="AT18"/>
  <c r="AU18"/>
  <c r="AV18"/>
  <c r="AY18"/>
  <c r="AZ18"/>
  <c r="BA18"/>
  <c r="BB18"/>
  <c r="BC18"/>
  <c r="Z18"/>
  <c r="AA18"/>
  <c r="AB18"/>
  <c r="AC18"/>
  <c r="AD18"/>
  <c r="BX18"/>
  <c r="BY18"/>
  <c r="BZ18"/>
  <c r="CA18"/>
  <c r="CB18"/>
  <c r="BL18"/>
  <c r="BM18"/>
  <c r="BN18"/>
  <c r="BO18"/>
  <c r="BP18"/>
  <c r="BR18"/>
  <c r="BS18"/>
  <c r="BT18"/>
  <c r="BU18"/>
  <c r="BV18"/>
  <c r="CL18"/>
  <c r="CM18"/>
  <c r="CN18"/>
  <c r="CO18"/>
  <c r="CQ18"/>
  <c r="CS18"/>
  <c r="CT18"/>
  <c r="CU18"/>
  <c r="CV18"/>
  <c r="CX18"/>
  <c r="DG18"/>
  <c r="DH18"/>
  <c r="DI18"/>
  <c r="DJ18"/>
  <c r="DL18"/>
  <c r="CZ18"/>
  <c r="DA18"/>
  <c r="DB18"/>
  <c r="DC18"/>
  <c r="DE18"/>
  <c r="DU18"/>
  <c r="DV18"/>
  <c r="DW18"/>
  <c r="DX18"/>
  <c r="DY18"/>
  <c r="EA18"/>
  <c r="EB18"/>
  <c r="EC18"/>
  <c r="ED18"/>
  <c r="EE18"/>
  <c r="FE18"/>
  <c r="FF18"/>
  <c r="FG18"/>
  <c r="FH18"/>
  <c r="FI18"/>
  <c r="EG18"/>
  <c r="EH18"/>
  <c r="EI18"/>
  <c r="EJ18"/>
  <c r="EK18"/>
  <c r="FQ18"/>
  <c r="FR18"/>
  <c r="FS18"/>
  <c r="FT18"/>
  <c r="FU18"/>
  <c r="FW18"/>
  <c r="FX18"/>
  <c r="FY18"/>
  <c r="FZ18"/>
  <c r="GA18"/>
  <c r="GC18"/>
  <c r="GD18"/>
  <c r="GE18"/>
  <c r="GF18"/>
  <c r="GG18"/>
  <c r="GI18"/>
  <c r="GJ18"/>
  <c r="GK18"/>
  <c r="GL18"/>
  <c r="GM18"/>
  <c r="GO18"/>
  <c r="GP18"/>
  <c r="GQ18"/>
  <c r="GR18"/>
  <c r="GS18"/>
  <c r="GU18"/>
  <c r="GV18"/>
  <c r="GW18"/>
  <c r="GX18"/>
  <c r="GY18"/>
  <c r="HA18"/>
  <c r="HB18"/>
  <c r="HC18"/>
  <c r="HD18"/>
  <c r="HE18"/>
  <c r="HG18"/>
  <c r="HH18"/>
  <c r="HI18"/>
  <c r="HJ18"/>
  <c r="HK18"/>
  <c r="G21"/>
  <c r="M21"/>
  <c r="S21"/>
  <c r="AQ21"/>
  <c r="BD21"/>
  <c r="AE21"/>
  <c r="BQ21"/>
  <c r="BW21"/>
  <c r="CR21"/>
  <c r="CY21"/>
  <c r="DM21"/>
  <c r="DF21"/>
  <c r="DZ21"/>
  <c r="EF21"/>
  <c r="FJ21"/>
  <c r="EL21"/>
  <c r="FV21"/>
  <c r="GB21"/>
  <c r="GH21"/>
  <c r="GN21"/>
  <c r="GT21"/>
  <c r="GZ21"/>
  <c r="HF21"/>
  <c r="HL21"/>
  <c r="G27"/>
  <c r="M27"/>
  <c r="S27"/>
  <c r="AQ27"/>
  <c r="BD27"/>
  <c r="AE27"/>
  <c r="BQ27"/>
  <c r="BW27"/>
  <c r="CR27"/>
  <c r="CY27"/>
  <c r="DM27"/>
  <c r="DF27"/>
  <c r="DZ27"/>
  <c r="EF27"/>
  <c r="FJ27"/>
  <c r="EL27"/>
  <c r="FV27"/>
  <c r="GB27"/>
  <c r="GH27"/>
  <c r="GN27"/>
  <c r="GT27"/>
  <c r="GZ27"/>
  <c r="HF27"/>
  <c r="HL27"/>
  <c r="G28"/>
  <c r="M28"/>
  <c r="S28"/>
  <c r="AQ28"/>
  <c r="BD28"/>
  <c r="AE28"/>
  <c r="BQ28"/>
  <c r="BW28"/>
  <c r="CR28"/>
  <c r="CY28"/>
  <c r="DM28"/>
  <c r="DF28"/>
  <c r="DZ28"/>
  <c r="EF28"/>
  <c r="FJ28"/>
  <c r="EL28"/>
  <c r="FV28"/>
  <c r="GB28"/>
  <c r="GH28"/>
  <c r="GN28"/>
  <c r="GT28"/>
  <c r="GZ28"/>
  <c r="HF28"/>
  <c r="HL28"/>
  <c r="G30"/>
  <c r="M30"/>
  <c r="S30"/>
  <c r="AQ30"/>
  <c r="BD30"/>
  <c r="AE30"/>
  <c r="BQ30"/>
  <c r="BW30"/>
  <c r="CR30"/>
  <c r="CY30"/>
  <c r="DM30"/>
  <c r="DF30"/>
  <c r="DZ30"/>
  <c r="EF30"/>
  <c r="FJ30"/>
  <c r="EL30"/>
  <c r="FV30"/>
  <c r="GB30"/>
  <c r="GH30"/>
  <c r="GN30"/>
  <c r="GT30"/>
  <c r="GZ30"/>
  <c r="HF30"/>
  <c r="HL30"/>
  <c r="G35"/>
  <c r="M35"/>
  <c r="S35"/>
  <c r="AQ35"/>
  <c r="BD35"/>
  <c r="AE35"/>
  <c r="BQ35"/>
  <c r="BW35"/>
  <c r="CR35"/>
  <c r="CY35"/>
  <c r="DM35"/>
  <c r="DF35"/>
  <c r="DZ35"/>
  <c r="EF35"/>
  <c r="FJ35"/>
  <c r="EL35"/>
  <c r="FV35"/>
  <c r="GB35"/>
  <c r="GH35"/>
  <c r="GN35"/>
  <c r="GT35"/>
  <c r="GZ35"/>
  <c r="HF35"/>
  <c r="HL35"/>
  <c r="G39"/>
  <c r="M39"/>
  <c r="S39"/>
  <c r="AQ39"/>
  <c r="BD39"/>
  <c r="AE39"/>
  <c r="BQ39"/>
  <c r="BW39"/>
  <c r="CR39"/>
  <c r="CY39"/>
  <c r="DM39"/>
  <c r="DF39"/>
  <c r="DZ39"/>
  <c r="EF39"/>
  <c r="FJ39"/>
  <c r="EL39"/>
  <c r="FV39"/>
  <c r="GB39"/>
  <c r="GH39"/>
  <c r="GN39"/>
  <c r="GT39"/>
  <c r="GZ39"/>
  <c r="HF39"/>
  <c r="HL39"/>
  <c r="G34"/>
  <c r="M34"/>
  <c r="S34"/>
  <c r="AQ34"/>
  <c r="BD34"/>
  <c r="AE34"/>
  <c r="BQ34"/>
  <c r="BW34"/>
  <c r="CR34"/>
  <c r="CY34"/>
  <c r="DM34"/>
  <c r="DF34"/>
  <c r="DZ34"/>
  <c r="EF34"/>
  <c r="FJ34"/>
  <c r="EL34"/>
  <c r="FV34"/>
  <c r="GB34"/>
  <c r="GH34"/>
  <c r="GN34"/>
  <c r="GT34"/>
  <c r="GZ34"/>
  <c r="HF34"/>
  <c r="HL34"/>
  <c r="G31"/>
  <c r="M31"/>
  <c r="S31"/>
  <c r="AQ31"/>
  <c r="BD31"/>
  <c r="AE31"/>
  <c r="BQ31"/>
  <c r="BW31"/>
  <c r="CR31"/>
  <c r="CY31"/>
  <c r="DM31"/>
  <c r="DF31"/>
  <c r="DZ31"/>
  <c r="EF31"/>
  <c r="FJ31"/>
  <c r="EL31"/>
  <c r="FV31"/>
  <c r="GB31"/>
  <c r="GH31"/>
  <c r="GN31"/>
  <c r="GT31"/>
  <c r="GZ31"/>
  <c r="HF31"/>
  <c r="HL31"/>
  <c r="G42"/>
  <c r="M42"/>
  <c r="S42"/>
  <c r="AQ42"/>
  <c r="BD42"/>
  <c r="AE42"/>
  <c r="BQ42"/>
  <c r="BW42"/>
  <c r="CR42"/>
  <c r="CY42"/>
  <c r="DM42"/>
  <c r="DF42"/>
  <c r="DZ42"/>
  <c r="EF42"/>
  <c r="FJ42"/>
  <c r="EL42"/>
  <c r="FV42"/>
  <c r="GB42"/>
  <c r="GH42"/>
  <c r="GN42"/>
  <c r="GT42"/>
  <c r="GZ42"/>
  <c r="HF42"/>
  <c r="HL42"/>
  <c r="G36"/>
  <c r="M36"/>
  <c r="S36"/>
  <c r="AQ36"/>
  <c r="BD36"/>
  <c r="AE36"/>
  <c r="BQ36"/>
  <c r="BW36"/>
  <c r="CR36"/>
  <c r="CY36"/>
  <c r="DM36"/>
  <c r="DF36"/>
  <c r="DZ36"/>
  <c r="EF36"/>
  <c r="FJ36"/>
  <c r="EL36"/>
  <c r="FV36"/>
  <c r="GB36"/>
  <c r="GH36"/>
  <c r="GN36"/>
  <c r="GT36"/>
  <c r="GZ36"/>
  <c r="HF36"/>
  <c r="HL36"/>
  <c r="G41"/>
  <c r="M41"/>
  <c r="S41"/>
  <c r="AQ41"/>
  <c r="BD41"/>
  <c r="AE41"/>
  <c r="BQ41"/>
  <c r="BW41"/>
  <c r="CR41"/>
  <c r="CY41"/>
  <c r="DM41"/>
  <c r="DF41"/>
  <c r="DZ41"/>
  <c r="EF41"/>
  <c r="FJ41"/>
  <c r="EL41"/>
  <c r="FV41"/>
  <c r="GB41"/>
  <c r="GH41"/>
  <c r="GN41"/>
  <c r="GT41"/>
  <c r="GZ41"/>
  <c r="HF41"/>
  <c r="HL41"/>
  <c r="G22"/>
  <c r="M22"/>
  <c r="S22"/>
  <c r="AQ22"/>
  <c r="BD22"/>
  <c r="AE22"/>
  <c r="BQ22"/>
  <c r="BW22"/>
  <c r="CR22"/>
  <c r="CY22"/>
  <c r="DM22"/>
  <c r="DF22"/>
  <c r="DZ22"/>
  <c r="EF22"/>
  <c r="FJ22"/>
  <c r="EL22"/>
  <c r="FV22"/>
  <c r="GB22"/>
  <c r="GH22"/>
  <c r="GN22"/>
  <c r="GT22"/>
  <c r="GZ22"/>
  <c r="HF22"/>
  <c r="HL22"/>
  <c r="G23"/>
  <c r="M23"/>
  <c r="S23"/>
  <c r="AQ23"/>
  <c r="BD23"/>
  <c r="AE23"/>
  <c r="BQ23"/>
  <c r="BW23"/>
  <c r="CR23"/>
  <c r="CY23"/>
  <c r="DM23"/>
  <c r="DF23"/>
  <c r="DZ23"/>
  <c r="EF23"/>
  <c r="FJ23"/>
  <c r="EL23"/>
  <c r="FV23"/>
  <c r="GB23"/>
  <c r="GH23"/>
  <c r="GN23"/>
  <c r="GT23"/>
  <c r="GZ23"/>
  <c r="HF23"/>
  <c r="HL23"/>
  <c r="G33"/>
  <c r="M33"/>
  <c r="S33"/>
  <c r="AQ33"/>
  <c r="BD33"/>
  <c r="AE33"/>
  <c r="BQ33"/>
  <c r="BW33"/>
  <c r="CR33"/>
  <c r="CY33"/>
  <c r="DM33"/>
  <c r="DF33"/>
  <c r="DZ33"/>
  <c r="EF33"/>
  <c r="FJ33"/>
  <c r="EL33"/>
  <c r="FV33"/>
  <c r="GB33"/>
  <c r="GH33"/>
  <c r="GN33"/>
  <c r="GT33"/>
  <c r="GZ33"/>
  <c r="HF33"/>
  <c r="HL33"/>
  <c r="G25"/>
  <c r="M25"/>
  <c r="S25"/>
  <c r="AQ25"/>
  <c r="BD25"/>
  <c r="AE25"/>
  <c r="BQ25"/>
  <c r="BW25"/>
  <c r="CR25"/>
  <c r="CY25"/>
  <c r="DM25"/>
  <c r="DF25"/>
  <c r="DZ25"/>
  <c r="EF25"/>
  <c r="FJ25"/>
  <c r="EL25"/>
  <c r="FV25"/>
  <c r="GB25"/>
  <c r="GH25"/>
  <c r="GN25"/>
  <c r="GT25"/>
  <c r="GZ25"/>
  <c r="HF25"/>
  <c r="HL25"/>
  <c r="G40"/>
  <c r="M40"/>
  <c r="S40"/>
  <c r="AQ40"/>
  <c r="BD40"/>
  <c r="AE40"/>
  <c r="BQ40"/>
  <c r="BW40"/>
  <c r="CR40"/>
  <c r="CY40"/>
  <c r="DM40"/>
  <c r="DF40"/>
  <c r="DZ40"/>
  <c r="EF40"/>
  <c r="FJ40"/>
  <c r="EL40"/>
  <c r="FV40"/>
  <c r="GB40"/>
  <c r="GH40"/>
  <c r="GN40"/>
  <c r="GT40"/>
  <c r="GZ40"/>
  <c r="HF40"/>
  <c r="HL40"/>
  <c r="G43"/>
  <c r="M43"/>
  <c r="S43"/>
  <c r="AQ43"/>
  <c r="BD43"/>
  <c r="AE43"/>
  <c r="BQ43"/>
  <c r="BW43"/>
  <c r="CR43"/>
  <c r="CY43"/>
  <c r="DM43"/>
  <c r="DF43"/>
  <c r="DZ43"/>
  <c r="EF43"/>
  <c r="FJ43"/>
  <c r="EL43"/>
  <c r="FV43"/>
  <c r="GB43"/>
  <c r="GH43"/>
  <c r="GN43"/>
  <c r="GT43"/>
  <c r="GZ43"/>
  <c r="HF43"/>
  <c r="HL43"/>
  <c r="G37"/>
  <c r="M37"/>
  <c r="S37"/>
  <c r="AQ37"/>
  <c r="BD37"/>
  <c r="AE37"/>
  <c r="BQ37"/>
  <c r="BW37"/>
  <c r="CR37"/>
  <c r="CY37"/>
  <c r="DM37"/>
  <c r="DF37"/>
  <c r="DZ37"/>
  <c r="EF37"/>
  <c r="FJ37"/>
  <c r="EL37"/>
  <c r="FV37"/>
  <c r="GB37"/>
  <c r="GH37"/>
  <c r="GN37"/>
  <c r="GT37"/>
  <c r="GZ37"/>
  <c r="HF37"/>
  <c r="HL37"/>
  <c r="G45"/>
  <c r="M45"/>
  <c r="S45"/>
  <c r="AQ45"/>
  <c r="BD45"/>
  <c r="AE45"/>
  <c r="BQ45"/>
  <c r="BW45"/>
  <c r="CR45"/>
  <c r="CY45"/>
  <c r="DM45"/>
  <c r="DF45"/>
  <c r="DZ45"/>
  <c r="EF45"/>
  <c r="FJ45"/>
  <c r="EL45"/>
  <c r="FV45"/>
  <c r="GB45"/>
  <c r="GH45"/>
  <c r="GN45"/>
  <c r="GT45"/>
  <c r="GZ45"/>
  <c r="HF45"/>
  <c r="HL45"/>
  <c r="G38"/>
  <c r="M38"/>
  <c r="S38"/>
  <c r="AQ38"/>
  <c r="BD38"/>
  <c r="AE38"/>
  <c r="BQ38"/>
  <c r="BW38"/>
  <c r="CR38"/>
  <c r="CY38"/>
  <c r="DM38"/>
  <c r="DF38"/>
  <c r="DZ38"/>
  <c r="EF38"/>
  <c r="FJ38"/>
  <c r="EL38"/>
  <c r="FV38"/>
  <c r="GB38"/>
  <c r="GH38"/>
  <c r="GN38"/>
  <c r="GT38"/>
  <c r="GZ38"/>
  <c r="HF38"/>
  <c r="HL38"/>
  <c r="G44"/>
  <c r="M44"/>
  <c r="S44"/>
  <c r="AQ44"/>
  <c r="BD44"/>
  <c r="AE44"/>
  <c r="BQ44"/>
  <c r="BW44"/>
  <c r="CR44"/>
  <c r="CY44"/>
  <c r="DM44"/>
  <c r="DF44"/>
  <c r="DZ44"/>
  <c r="EF44"/>
  <c r="FJ44"/>
  <c r="EL44"/>
  <c r="FV44"/>
  <c r="GB44"/>
  <c r="GH44"/>
  <c r="GN44"/>
  <c r="GT44"/>
  <c r="GZ44"/>
  <c r="HF44"/>
  <c r="HL44"/>
  <c r="G26"/>
  <c r="M26"/>
  <c r="S26"/>
  <c r="AQ26"/>
  <c r="BD26"/>
  <c r="AE26"/>
  <c r="BQ26"/>
  <c r="BW26"/>
  <c r="CR26"/>
  <c r="CY26"/>
  <c r="DM26"/>
  <c r="DF26"/>
  <c r="DZ26"/>
  <c r="EF26"/>
  <c r="FJ26"/>
  <c r="EL26"/>
  <c r="FV26"/>
  <c r="GB26"/>
  <c r="GH26"/>
  <c r="GN26"/>
  <c r="GT26"/>
  <c r="GZ26"/>
  <c r="HF26"/>
  <c r="HL26"/>
  <c r="G52"/>
  <c r="M52"/>
  <c r="S52"/>
  <c r="AQ52"/>
  <c r="BD52"/>
  <c r="AE52"/>
  <c r="BQ52"/>
  <c r="BW52"/>
  <c r="CR52"/>
  <c r="CY52"/>
  <c r="DM52"/>
  <c r="DF52"/>
  <c r="DZ52"/>
  <c r="EF52"/>
  <c r="FJ52"/>
  <c r="EL52"/>
  <c r="FV52"/>
  <c r="GB52"/>
  <c r="GH52"/>
  <c r="GN52"/>
  <c r="GT52"/>
  <c r="GZ52"/>
  <c r="HF52"/>
  <c r="HL52"/>
  <c r="G54"/>
  <c r="M54"/>
  <c r="S54"/>
  <c r="AQ54"/>
  <c r="BD54"/>
  <c r="AE54"/>
  <c r="BQ54"/>
  <c r="BW54"/>
  <c r="CR54"/>
  <c r="CY54"/>
  <c r="DM54"/>
  <c r="DF54"/>
  <c r="DZ54"/>
  <c r="EF54"/>
  <c r="FJ54"/>
  <c r="EL54"/>
  <c r="FV54"/>
  <c r="GB54"/>
  <c r="GH54"/>
  <c r="GN54"/>
  <c r="GT54"/>
  <c r="GZ54"/>
  <c r="HF54"/>
  <c r="HL54"/>
  <c r="G55"/>
  <c r="M55"/>
  <c r="S55"/>
  <c r="AG55" i="46188"/>
  <c r="AQ55" i="5088"/>
  <c r="AA55" i="46188" s="1"/>
  <c r="BD55" i="5088"/>
  <c r="AM55" i="46188" s="1"/>
  <c r="AE55" i="5088"/>
  <c r="M55" i="46188" s="1"/>
  <c r="BK55"/>
  <c r="BQ55" i="5088"/>
  <c r="AY55" i="46188" s="1"/>
  <c r="BW55" i="5088"/>
  <c r="BE55" i="46188" s="1"/>
  <c r="CR55" i="5088"/>
  <c r="CY55"/>
  <c r="DM55"/>
  <c r="DF55"/>
  <c r="DZ55"/>
  <c r="EF55"/>
  <c r="FJ55"/>
  <c r="EL55"/>
  <c r="FV55"/>
  <c r="GB55"/>
  <c r="GH55"/>
  <c r="GN55"/>
  <c r="GT55"/>
  <c r="GZ55"/>
  <c r="HF55"/>
  <c r="HL55"/>
  <c r="G57"/>
  <c r="M57"/>
  <c r="S57"/>
  <c r="AQ57"/>
  <c r="BD57"/>
  <c r="AE57"/>
  <c r="BQ57"/>
  <c r="BW57"/>
  <c r="CR57"/>
  <c r="CY57"/>
  <c r="DM57"/>
  <c r="DF57"/>
  <c r="DZ57"/>
  <c r="EF57"/>
  <c r="FJ57"/>
  <c r="EL57"/>
  <c r="FV57"/>
  <c r="GB57"/>
  <c r="GH57"/>
  <c r="GN57"/>
  <c r="GT57"/>
  <c r="GZ57"/>
  <c r="HF57"/>
  <c r="HL57"/>
  <c r="G66"/>
  <c r="M66"/>
  <c r="S66"/>
  <c r="AQ66"/>
  <c r="BD66"/>
  <c r="AE66"/>
  <c r="BQ66"/>
  <c r="BW66"/>
  <c r="CR66"/>
  <c r="CY66"/>
  <c r="DM66"/>
  <c r="DF66"/>
  <c r="DZ66"/>
  <c r="EF66"/>
  <c r="FJ66"/>
  <c r="EL66"/>
  <c r="FV66"/>
  <c r="GB66"/>
  <c r="GH66"/>
  <c r="GN66"/>
  <c r="GT66"/>
  <c r="GZ66"/>
  <c r="HF66"/>
  <c r="HL66"/>
  <c r="G58"/>
  <c r="M58"/>
  <c r="S58"/>
  <c r="AQ58"/>
  <c r="BD58"/>
  <c r="AE58"/>
  <c r="BQ58"/>
  <c r="BW58"/>
  <c r="CR58"/>
  <c r="CY58"/>
  <c r="DM58"/>
  <c r="DF58"/>
  <c r="DZ58"/>
  <c r="EF58"/>
  <c r="FJ58"/>
  <c r="EL58"/>
  <c r="FV58"/>
  <c r="GB58"/>
  <c r="GH58"/>
  <c r="GN58"/>
  <c r="GT58"/>
  <c r="GZ58"/>
  <c r="HF58"/>
  <c r="HL58"/>
  <c r="G59"/>
  <c r="M59"/>
  <c r="S59"/>
  <c r="AQ59"/>
  <c r="BD59"/>
  <c r="AE59"/>
  <c r="BQ59"/>
  <c r="BW59"/>
  <c r="CR59"/>
  <c r="CY59"/>
  <c r="DM59"/>
  <c r="DF59"/>
  <c r="DZ59"/>
  <c r="EF59"/>
  <c r="FJ59"/>
  <c r="EL59"/>
  <c r="FV59"/>
  <c r="GB59"/>
  <c r="GH59"/>
  <c r="GN59"/>
  <c r="GT59"/>
  <c r="GZ59"/>
  <c r="HF59"/>
  <c r="HL59"/>
  <c r="G60"/>
  <c r="M60"/>
  <c r="S60"/>
  <c r="AQ60"/>
  <c r="BD60"/>
  <c r="AE60"/>
  <c r="BQ60"/>
  <c r="BW60"/>
  <c r="CR60"/>
  <c r="CY60"/>
  <c r="DM60"/>
  <c r="DF60"/>
  <c r="DZ60"/>
  <c r="EF60"/>
  <c r="FJ60"/>
  <c r="EL60"/>
  <c r="FV60"/>
  <c r="GB60"/>
  <c r="GH60"/>
  <c r="GN60"/>
  <c r="GT60"/>
  <c r="GZ60"/>
  <c r="HF60"/>
  <c r="HL60"/>
  <c r="G61"/>
  <c r="M61"/>
  <c r="S61"/>
  <c r="AQ61"/>
  <c r="BD61"/>
  <c r="AE61"/>
  <c r="BQ61"/>
  <c r="BW61"/>
  <c r="CR61"/>
  <c r="CY61"/>
  <c r="DM61"/>
  <c r="DF61"/>
  <c r="DZ61"/>
  <c r="EF61"/>
  <c r="FJ61"/>
  <c r="EL61"/>
  <c r="FV61"/>
  <c r="GB61"/>
  <c r="GH61"/>
  <c r="GN61"/>
  <c r="GT61"/>
  <c r="GZ61"/>
  <c r="HF61"/>
  <c r="HL61"/>
  <c r="G64"/>
  <c r="M64"/>
  <c r="S64"/>
  <c r="AQ64"/>
  <c r="BD64"/>
  <c r="AE64"/>
  <c r="BQ64"/>
  <c r="BW64"/>
  <c r="CR64"/>
  <c r="CY64"/>
  <c r="DM64"/>
  <c r="DF64"/>
  <c r="DZ64"/>
  <c r="EF64"/>
  <c r="FJ64"/>
  <c r="EL64"/>
  <c r="FV64"/>
  <c r="GB64"/>
  <c r="GH64"/>
  <c r="GN64"/>
  <c r="GT64"/>
  <c r="GZ64"/>
  <c r="HF64"/>
  <c r="HL64"/>
  <c r="G65"/>
  <c r="M65"/>
  <c r="S65"/>
  <c r="AQ65"/>
  <c r="BD65"/>
  <c r="AE65"/>
  <c r="BQ65"/>
  <c r="BW65"/>
  <c r="CR65"/>
  <c r="CY65"/>
  <c r="DM65"/>
  <c r="DF65"/>
  <c r="DZ65"/>
  <c r="EF65"/>
  <c r="FJ65"/>
  <c r="EL65"/>
  <c r="FV65"/>
  <c r="GB65"/>
  <c r="GH65"/>
  <c r="GN65"/>
  <c r="GT65"/>
  <c r="GZ65"/>
  <c r="HF65"/>
  <c r="HL65"/>
  <c r="G73"/>
  <c r="M73"/>
  <c r="S73"/>
  <c r="AQ73"/>
  <c r="BD73"/>
  <c r="AE73"/>
  <c r="BQ73"/>
  <c r="BW73"/>
  <c r="CR73"/>
  <c r="CY73"/>
  <c r="DM73"/>
  <c r="DF73"/>
  <c r="DZ73"/>
  <c r="EF73"/>
  <c r="FJ73"/>
  <c r="EL73"/>
  <c r="FV73"/>
  <c r="GB73"/>
  <c r="GH73"/>
  <c r="GN73"/>
  <c r="GT73"/>
  <c r="GZ73"/>
  <c r="HF73"/>
  <c r="HL73"/>
  <c r="G77"/>
  <c r="M77"/>
  <c r="S77"/>
  <c r="AQ77"/>
  <c r="BD77"/>
  <c r="AE77"/>
  <c r="BQ77"/>
  <c r="BW77"/>
  <c r="CR77"/>
  <c r="CY77"/>
  <c r="DM77"/>
  <c r="DF77"/>
  <c r="DZ77"/>
  <c r="EF77"/>
  <c r="FJ77"/>
  <c r="EL77"/>
  <c r="FV77"/>
  <c r="GB77"/>
  <c r="GH77"/>
  <c r="GN77"/>
  <c r="GT77"/>
  <c r="GZ77"/>
  <c r="HF77"/>
  <c r="HL77"/>
  <c r="G88"/>
  <c r="M88"/>
  <c r="S88"/>
  <c r="AQ88"/>
  <c r="BD88"/>
  <c r="AE88"/>
  <c r="BQ88"/>
  <c r="BW88"/>
  <c r="CR88"/>
  <c r="CY88"/>
  <c r="DM88"/>
  <c r="DF88"/>
  <c r="DZ88"/>
  <c r="EF88"/>
  <c r="FJ88"/>
  <c r="EL88"/>
  <c r="FV88"/>
  <c r="GB88"/>
  <c r="GH88"/>
  <c r="GN88"/>
  <c r="GT88"/>
  <c r="GZ88"/>
  <c r="HF88"/>
  <c r="HL88"/>
  <c r="G74"/>
  <c r="M74"/>
  <c r="S74"/>
  <c r="AQ74"/>
  <c r="BD74"/>
  <c r="AE74"/>
  <c r="BQ74"/>
  <c r="BW74"/>
  <c r="CR74"/>
  <c r="CY74"/>
  <c r="DM74"/>
  <c r="DF74"/>
  <c r="DZ74"/>
  <c r="EF74"/>
  <c r="FJ74"/>
  <c r="EL74"/>
  <c r="FV74"/>
  <c r="GB74"/>
  <c r="GH74"/>
  <c r="GN74"/>
  <c r="GT74"/>
  <c r="GZ74"/>
  <c r="HF74"/>
  <c r="HL74"/>
  <c r="G87"/>
  <c r="M87"/>
  <c r="S87"/>
  <c r="AQ87"/>
  <c r="BD87"/>
  <c r="AE87"/>
  <c r="BQ87"/>
  <c r="BW87"/>
  <c r="CR87"/>
  <c r="CY87"/>
  <c r="DM87"/>
  <c r="DF87"/>
  <c r="DZ87"/>
  <c r="EF87"/>
  <c r="FJ87"/>
  <c r="EL87"/>
  <c r="FV87"/>
  <c r="GB87"/>
  <c r="GH87"/>
  <c r="GN87"/>
  <c r="GT87"/>
  <c r="GZ87"/>
  <c r="HF87"/>
  <c r="HL87"/>
  <c r="G90"/>
  <c r="M90"/>
  <c r="S90"/>
  <c r="AQ90"/>
  <c r="BD90"/>
  <c r="AE90"/>
  <c r="BQ90"/>
  <c r="BW90"/>
  <c r="CR90"/>
  <c r="CY90"/>
  <c r="DM90"/>
  <c r="DF90"/>
  <c r="DZ90"/>
  <c r="EF90"/>
  <c r="FJ90"/>
  <c r="EL90"/>
  <c r="FV90"/>
  <c r="GB90"/>
  <c r="GH90"/>
  <c r="GN90"/>
  <c r="GT90"/>
  <c r="GZ90"/>
  <c r="HF90"/>
  <c r="HL90"/>
  <c r="G86"/>
  <c r="M86"/>
  <c r="S86"/>
  <c r="AQ86"/>
  <c r="BD86"/>
  <c r="AE86"/>
  <c r="BQ86"/>
  <c r="BW86"/>
  <c r="CR86"/>
  <c r="CY86"/>
  <c r="DM86"/>
  <c r="DF86"/>
  <c r="DZ86"/>
  <c r="EF86"/>
  <c r="FJ86"/>
  <c r="EL86"/>
  <c r="FV86"/>
  <c r="GB86"/>
  <c r="GH86"/>
  <c r="GN86"/>
  <c r="GT86"/>
  <c r="GZ86"/>
  <c r="HF86"/>
  <c r="HL86"/>
  <c r="G91"/>
  <c r="M91"/>
  <c r="S91"/>
  <c r="AQ91"/>
  <c r="BD91"/>
  <c r="AE91"/>
  <c r="BQ91"/>
  <c r="BW91"/>
  <c r="CR91"/>
  <c r="CY91"/>
  <c r="DM91"/>
  <c r="DF91"/>
  <c r="DZ91"/>
  <c r="EF91"/>
  <c r="FJ91"/>
  <c r="EL91"/>
  <c r="FV91"/>
  <c r="GB91"/>
  <c r="GH91"/>
  <c r="GN91"/>
  <c r="GT91"/>
  <c r="GZ91"/>
  <c r="HF91"/>
  <c r="HL91"/>
  <c r="G92"/>
  <c r="M92"/>
  <c r="S92"/>
  <c r="AQ92"/>
  <c r="BD92"/>
  <c r="AE92"/>
  <c r="BQ92"/>
  <c r="BW92"/>
  <c r="CR92"/>
  <c r="CY92"/>
  <c r="DM92"/>
  <c r="DF92"/>
  <c r="DZ92"/>
  <c r="EF92"/>
  <c r="FJ92"/>
  <c r="EL92"/>
  <c r="FV92"/>
  <c r="GB92"/>
  <c r="GH92"/>
  <c r="GN92"/>
  <c r="GT92"/>
  <c r="GZ92"/>
  <c r="HF92"/>
  <c r="HL92"/>
  <c r="G75"/>
  <c r="M75"/>
  <c r="S75"/>
  <c r="AQ75"/>
  <c r="BD75"/>
  <c r="AE75"/>
  <c r="BQ75"/>
  <c r="BW75"/>
  <c r="CR75"/>
  <c r="CY75"/>
  <c r="DM75"/>
  <c r="DF75"/>
  <c r="DZ75"/>
  <c r="EF75"/>
  <c r="FJ75"/>
  <c r="EL75"/>
  <c r="FV75"/>
  <c r="GB75"/>
  <c r="GH75"/>
  <c r="GN75"/>
  <c r="GT75"/>
  <c r="GZ75"/>
  <c r="HF75"/>
  <c r="HL75"/>
  <c r="G89"/>
  <c r="M89"/>
  <c r="S89"/>
  <c r="AQ89"/>
  <c r="BD89"/>
  <c r="AE89"/>
  <c r="BQ89"/>
  <c r="BW89"/>
  <c r="CR89"/>
  <c r="CY89"/>
  <c r="DM89"/>
  <c r="DF89"/>
  <c r="DZ89"/>
  <c r="EF89"/>
  <c r="FJ89"/>
  <c r="EL89"/>
  <c r="FV89"/>
  <c r="GB89"/>
  <c r="GH89"/>
  <c r="GN89"/>
  <c r="GT89"/>
  <c r="GZ89"/>
  <c r="HF89"/>
  <c r="HL89"/>
  <c r="G81"/>
  <c r="M81"/>
  <c r="S81"/>
  <c r="AQ81"/>
  <c r="BD81"/>
  <c r="AE81"/>
  <c r="BQ81"/>
  <c r="BW81"/>
  <c r="CR81"/>
  <c r="CY81"/>
  <c r="DM81"/>
  <c r="DF81"/>
  <c r="DZ81"/>
  <c r="EF81"/>
  <c r="FJ81"/>
  <c r="EL81"/>
  <c r="FV81"/>
  <c r="GB81"/>
  <c r="GH81"/>
  <c r="GN81"/>
  <c r="GT81"/>
  <c r="GZ81"/>
  <c r="HF81"/>
  <c r="HL81"/>
  <c r="G82"/>
  <c r="M82"/>
  <c r="S82"/>
  <c r="AQ82"/>
  <c r="BD82"/>
  <c r="AE82"/>
  <c r="BQ82"/>
  <c r="BW82"/>
  <c r="CR82"/>
  <c r="CY82"/>
  <c r="DM82"/>
  <c r="DF82"/>
  <c r="DZ82"/>
  <c r="EF82"/>
  <c r="FJ82"/>
  <c r="EL82"/>
  <c r="FV82"/>
  <c r="GB82"/>
  <c r="GH82"/>
  <c r="GN82"/>
  <c r="GT82"/>
  <c r="GZ82"/>
  <c r="HF82"/>
  <c r="G84"/>
  <c r="M84"/>
  <c r="S84"/>
  <c r="AQ84"/>
  <c r="BD84"/>
  <c r="AE84"/>
  <c r="BQ84"/>
  <c r="BW84"/>
  <c r="CR84"/>
  <c r="CY84"/>
  <c r="DM84"/>
  <c r="DF84"/>
  <c r="DZ84"/>
  <c r="EF84"/>
  <c r="FJ84"/>
  <c r="EL84"/>
  <c r="FV84"/>
  <c r="GB84"/>
  <c r="GH84"/>
  <c r="GN84"/>
  <c r="GT84"/>
  <c r="GZ84"/>
  <c r="HF84"/>
  <c r="HL84"/>
  <c r="G85"/>
  <c r="M85"/>
  <c r="S85"/>
  <c r="AQ85"/>
  <c r="BD85"/>
  <c r="AE85"/>
  <c r="BQ85"/>
  <c r="BW85"/>
  <c r="CR85"/>
  <c r="CY85"/>
  <c r="DM85"/>
  <c r="DF85"/>
  <c r="DZ85"/>
  <c r="EF85"/>
  <c r="FJ85"/>
  <c r="EL85"/>
  <c r="FV85"/>
  <c r="GB85"/>
  <c r="GH85"/>
  <c r="GN85"/>
  <c r="GT85"/>
  <c r="GZ85"/>
  <c r="HF85"/>
  <c r="HL85"/>
  <c r="G93"/>
  <c r="M93"/>
  <c r="S93"/>
  <c r="AQ93"/>
  <c r="BD93"/>
  <c r="AE93"/>
  <c r="BQ93"/>
  <c r="BW93"/>
  <c r="CR93"/>
  <c r="CY93"/>
  <c r="DM93"/>
  <c r="DF93"/>
  <c r="DZ93"/>
  <c r="EF93"/>
  <c r="FJ93"/>
  <c r="EL93"/>
  <c r="FV93"/>
  <c r="GB93"/>
  <c r="GH93"/>
  <c r="GN93"/>
  <c r="GT93"/>
  <c r="GZ93"/>
  <c r="HF93"/>
  <c r="HL93"/>
  <c r="B94"/>
  <c r="C94"/>
  <c r="D94"/>
  <c r="E94"/>
  <c r="F94"/>
  <c r="H94"/>
  <c r="I94"/>
  <c r="J94"/>
  <c r="K94"/>
  <c r="L94"/>
  <c r="N94"/>
  <c r="O94"/>
  <c r="P94"/>
  <c r="Q94"/>
  <c r="R94"/>
  <c r="AR94"/>
  <c r="AS94"/>
  <c r="AT94"/>
  <c r="AU94"/>
  <c r="AV94"/>
  <c r="AY94"/>
  <c r="AZ94"/>
  <c r="BA94"/>
  <c r="BB94"/>
  <c r="BC94"/>
  <c r="Z94"/>
  <c r="AA94"/>
  <c r="AB94"/>
  <c r="AC94"/>
  <c r="AD94"/>
  <c r="BX94"/>
  <c r="BY94"/>
  <c r="BZ94"/>
  <c r="CA94"/>
  <c r="CB94"/>
  <c r="BL94"/>
  <c r="BM94"/>
  <c r="BN94"/>
  <c r="BO94"/>
  <c r="BP94"/>
  <c r="BR94"/>
  <c r="BS94"/>
  <c r="BT94"/>
  <c r="BU94"/>
  <c r="BV94"/>
  <c r="CL94"/>
  <c r="CM94"/>
  <c r="CN94"/>
  <c r="CO94"/>
  <c r="CQ94"/>
  <c r="CS94"/>
  <c r="CT94"/>
  <c r="CU94"/>
  <c r="CV94"/>
  <c r="CX94"/>
  <c r="DG94"/>
  <c r="DH94"/>
  <c r="DI94"/>
  <c r="DJ94"/>
  <c r="DL94"/>
  <c r="CZ94"/>
  <c r="DA94"/>
  <c r="DB94"/>
  <c r="DC94"/>
  <c r="DE94"/>
  <c r="DU94"/>
  <c r="DV94"/>
  <c r="DW94"/>
  <c r="DX94"/>
  <c r="DY94"/>
  <c r="EA94"/>
  <c r="EB94"/>
  <c r="EC94"/>
  <c r="ED94"/>
  <c r="EE94"/>
  <c r="FE94"/>
  <c r="FF94"/>
  <c r="FG94"/>
  <c r="FH94"/>
  <c r="FI94"/>
  <c r="EG94"/>
  <c r="EH94"/>
  <c r="EI94"/>
  <c r="EJ94"/>
  <c r="EK94"/>
  <c r="FQ94"/>
  <c r="FR94"/>
  <c r="FS94"/>
  <c r="FT94"/>
  <c r="FU94"/>
  <c r="FW94"/>
  <c r="FX94"/>
  <c r="FY94"/>
  <c r="FZ94"/>
  <c r="GA94"/>
  <c r="GC94"/>
  <c r="GD94"/>
  <c r="GE94"/>
  <c r="GF94"/>
  <c r="GG94"/>
  <c r="GI94"/>
  <c r="GJ94"/>
  <c r="GK94"/>
  <c r="GL94"/>
  <c r="GM94"/>
  <c r="GO94"/>
  <c r="GP94"/>
  <c r="GQ94"/>
  <c r="GR94"/>
  <c r="GS94"/>
  <c r="GU94"/>
  <c r="GV94"/>
  <c r="GW94"/>
  <c r="GX94"/>
  <c r="GY94"/>
  <c r="HA94"/>
  <c r="HB94"/>
  <c r="HC94"/>
  <c r="HD94"/>
  <c r="HE94"/>
  <c r="HG94"/>
  <c r="HH94"/>
  <c r="HI94"/>
  <c r="HJ94"/>
  <c r="HK94"/>
  <c r="G97"/>
  <c r="M97"/>
  <c r="S97"/>
  <c r="AQ97"/>
  <c r="BD97"/>
  <c r="AE97"/>
  <c r="BQ97"/>
  <c r="BW97"/>
  <c r="CR97"/>
  <c r="CY97"/>
  <c r="DM97"/>
  <c r="DF97"/>
  <c r="DZ97"/>
  <c r="EF97"/>
  <c r="FJ97"/>
  <c r="EL97"/>
  <c r="FV97"/>
  <c r="GB97"/>
  <c r="GH97"/>
  <c r="GN97"/>
  <c r="GT97"/>
  <c r="GZ97"/>
  <c r="HF97"/>
  <c r="HL97"/>
  <c r="G101"/>
  <c r="M101"/>
  <c r="S101"/>
  <c r="AQ101"/>
  <c r="AE101"/>
  <c r="BQ101"/>
  <c r="BW101"/>
  <c r="CR101"/>
  <c r="CY101"/>
  <c r="DM101"/>
  <c r="DF101"/>
  <c r="DZ101"/>
  <c r="EF101"/>
  <c r="FJ101"/>
  <c r="EL101"/>
  <c r="FV101"/>
  <c r="GB101"/>
  <c r="GH101"/>
  <c r="GN101"/>
  <c r="GT101"/>
  <c r="GZ101"/>
  <c r="HF101"/>
  <c r="HL101"/>
  <c r="G99"/>
  <c r="M99"/>
  <c r="S99"/>
  <c r="AQ99"/>
  <c r="AE99"/>
  <c r="BQ99"/>
  <c r="BW99"/>
  <c r="CR99"/>
  <c r="CY99"/>
  <c r="DM99"/>
  <c r="DF99"/>
  <c r="DZ99"/>
  <c r="EF99"/>
  <c r="FJ99"/>
  <c r="EL99"/>
  <c r="FV99"/>
  <c r="GB99"/>
  <c r="GH99"/>
  <c r="GN99"/>
  <c r="GT99"/>
  <c r="GZ99"/>
  <c r="HF99"/>
  <c r="HL99"/>
  <c r="B102"/>
  <c r="C102"/>
  <c r="D102"/>
  <c r="E102"/>
  <c r="F102"/>
  <c r="H102"/>
  <c r="I102"/>
  <c r="J102"/>
  <c r="K102"/>
  <c r="L102"/>
  <c r="N102"/>
  <c r="O102"/>
  <c r="P102"/>
  <c r="Q102"/>
  <c r="R102"/>
  <c r="AR102"/>
  <c r="AS102"/>
  <c r="AT102"/>
  <c r="AU102"/>
  <c r="AV102"/>
  <c r="AY102"/>
  <c r="AZ102"/>
  <c r="BA102"/>
  <c r="BB102"/>
  <c r="BC102"/>
  <c r="Z102"/>
  <c r="AA102"/>
  <c r="AB102"/>
  <c r="AC102"/>
  <c r="AD102"/>
  <c r="BX102"/>
  <c r="BY102"/>
  <c r="BZ102"/>
  <c r="CA102"/>
  <c r="CB102"/>
  <c r="BL102"/>
  <c r="BM102"/>
  <c r="BN102"/>
  <c r="BO102"/>
  <c r="BP102"/>
  <c r="BR102"/>
  <c r="BU102"/>
  <c r="BV102"/>
  <c r="CL102"/>
  <c r="CM102"/>
  <c r="CN102"/>
  <c r="CO102"/>
  <c r="CQ102"/>
  <c r="CS102"/>
  <c r="CT102"/>
  <c r="CU102"/>
  <c r="CV102"/>
  <c r="CX102"/>
  <c r="DG102"/>
  <c r="DH102"/>
  <c r="DI102"/>
  <c r="DJ102"/>
  <c r="DL102"/>
  <c r="CZ102"/>
  <c r="DA102"/>
  <c r="DB102"/>
  <c r="DC102"/>
  <c r="DE102"/>
  <c r="DU102"/>
  <c r="DV102"/>
  <c r="DW102"/>
  <c r="DX102"/>
  <c r="DY102"/>
  <c r="EA102"/>
  <c r="EB102"/>
  <c r="EC102"/>
  <c r="ED102"/>
  <c r="EE102"/>
  <c r="FE102"/>
  <c r="FF102"/>
  <c r="FG102"/>
  <c r="FH102"/>
  <c r="FI102"/>
  <c r="EG102"/>
  <c r="EH102"/>
  <c r="EI102"/>
  <c r="EJ102"/>
  <c r="EK102"/>
  <c r="FQ102"/>
  <c r="FR102"/>
  <c r="FS102"/>
  <c r="FT102"/>
  <c r="FU102"/>
  <c r="FW102"/>
  <c r="FX102"/>
  <c r="FY102"/>
  <c r="FZ102"/>
  <c r="GA102"/>
  <c r="GC102"/>
  <c r="GD102"/>
  <c r="GE102"/>
  <c r="GF102"/>
  <c r="GG102"/>
  <c r="GI102"/>
  <c r="GJ102"/>
  <c r="GK102"/>
  <c r="GL102"/>
  <c r="GM102"/>
  <c r="GO102"/>
  <c r="GP102"/>
  <c r="GQ102"/>
  <c r="GR102"/>
  <c r="GS102"/>
  <c r="GU102"/>
  <c r="GV102"/>
  <c r="GW102"/>
  <c r="GX102"/>
  <c r="GY102"/>
  <c r="HA102"/>
  <c r="HB102"/>
  <c r="HC102"/>
  <c r="HD102"/>
  <c r="HE102"/>
  <c r="HG102"/>
  <c r="HH102"/>
  <c r="HI102"/>
  <c r="HJ102"/>
  <c r="HK102"/>
  <c r="A10" i="5084"/>
  <c r="ID47" i="5088" l="1"/>
  <c r="BK7"/>
  <c r="EL47"/>
  <c r="IJ70"/>
  <c r="BD7" i="46190"/>
  <c r="BD8" s="1"/>
  <c r="BK6" i="5088"/>
  <c r="BI7" i="46190" s="1"/>
  <c r="BI8" s="1"/>
  <c r="CD70" i="5088"/>
  <c r="FD47"/>
  <c r="BD70"/>
  <c r="GT70"/>
  <c r="HL47"/>
  <c r="BW47"/>
  <c r="G47"/>
  <c r="GH47"/>
  <c r="AQ47"/>
  <c r="EX47"/>
  <c r="ER70"/>
  <c r="IJ47"/>
  <c r="I12" i="46188"/>
  <c r="BK12" i="5088"/>
  <c r="BQ47"/>
  <c r="GN70"/>
  <c r="DF70"/>
  <c r="DZ47"/>
  <c r="HF47"/>
  <c r="FJ47"/>
  <c r="S47"/>
  <c r="BD9" i="5084"/>
  <c r="BK9" i="5088"/>
  <c r="FJ70"/>
  <c r="GZ70"/>
  <c r="DM70"/>
  <c r="AQ70"/>
  <c r="CD47"/>
  <c r="M47"/>
  <c r="FD70"/>
  <c r="JH70"/>
  <c r="I14" i="46188"/>
  <c r="BK14" i="5088"/>
  <c r="CY70"/>
  <c r="GT47"/>
  <c r="AE47"/>
  <c r="I11" i="46188"/>
  <c r="BK11" i="5088"/>
  <c r="CY47"/>
  <c r="I10" i="46188"/>
  <c r="BK10" i="5088"/>
  <c r="CR70"/>
  <c r="M70"/>
  <c r="GN47"/>
  <c r="DF47"/>
  <c r="BK8"/>
  <c r="I17" i="46188"/>
  <c r="BK17" i="5088"/>
  <c r="HF70"/>
  <c r="CR47"/>
  <c r="BD47"/>
  <c r="HL70"/>
  <c r="BW70"/>
  <c r="FV47"/>
  <c r="DM47"/>
  <c r="EF47"/>
  <c r="GZ47"/>
  <c r="ID70"/>
  <c r="I13" i="46188"/>
  <c r="BK13" i="5088"/>
  <c r="GH70"/>
  <c r="EX70"/>
  <c r="ER47"/>
  <c r="G70"/>
  <c r="JH47"/>
  <c r="JB70"/>
  <c r="JB47"/>
  <c r="IV70"/>
  <c r="IV47"/>
  <c r="EL70"/>
  <c r="GB70"/>
  <c r="GB47"/>
  <c r="FV70"/>
  <c r="EF70"/>
  <c r="AE70"/>
  <c r="DZ70"/>
  <c r="BQ70"/>
  <c r="B82" i="46188"/>
  <c r="JP82" i="5088"/>
  <c r="C30" i="46188"/>
  <c r="JQ30" i="5088"/>
  <c r="B42" i="46188"/>
  <c r="JP42" i="5088"/>
  <c r="BI42" i="46188" s="1"/>
  <c r="B43"/>
  <c r="BI43"/>
  <c r="C38"/>
  <c r="JQ38" i="5088"/>
  <c r="BJ38" i="46188" s="1"/>
  <c r="B39"/>
  <c r="JP39" i="5088"/>
  <c r="B33" i="46188"/>
  <c r="JP33" i="5088"/>
  <c r="BI33" i="46188" s="1"/>
  <c r="B26"/>
  <c r="JP26" i="5088"/>
  <c r="BI26" i="46188" s="1"/>
  <c r="B41"/>
  <c r="JP41" i="5088"/>
  <c r="BI41" i="46188" s="1"/>
  <c r="C33"/>
  <c r="JQ33" i="5088"/>
  <c r="BJ33" i="46188" s="1"/>
  <c r="C26"/>
  <c r="JQ26" i="5088"/>
  <c r="BJ26" i="46188" s="1"/>
  <c r="B35"/>
  <c r="JP35" i="5088"/>
  <c r="BI35" i="46188" s="1"/>
  <c r="C31"/>
  <c r="JQ31" i="5088"/>
  <c r="BJ31" i="46188" s="1"/>
  <c r="C40"/>
  <c r="JQ40" i="5088"/>
  <c r="B44" i="46188"/>
  <c r="JP44" i="5088"/>
  <c r="BI44" i="46188" s="1"/>
  <c r="B31"/>
  <c r="JP31" i="5088"/>
  <c r="BI31" i="46188" s="1"/>
  <c r="B40"/>
  <c r="JP40" i="5088"/>
  <c r="BI40" i="46188" s="1"/>
  <c r="B27"/>
  <c r="JP27" i="5088"/>
  <c r="BI27" i="46188" s="1"/>
  <c r="C35"/>
  <c r="JQ35" i="5088"/>
  <c r="BJ35" i="46188" s="1"/>
  <c r="B36"/>
  <c r="JP36" i="5088"/>
  <c r="BI36" i="46188" s="1"/>
  <c r="B37"/>
  <c r="JP37" i="5088"/>
  <c r="BI37" i="46188" s="1"/>
  <c r="C39"/>
  <c r="JQ39" i="5088"/>
  <c r="JQ28"/>
  <c r="BJ28" i="46188" s="1"/>
  <c r="C27"/>
  <c r="JQ27" i="5088"/>
  <c r="BJ27" i="46188" s="1"/>
  <c r="B34"/>
  <c r="JP34" i="5088"/>
  <c r="BI34" i="46188" s="1"/>
  <c r="C36"/>
  <c r="JQ36" i="5088"/>
  <c r="C37" i="46188"/>
  <c r="JQ37" i="5088"/>
  <c r="BJ37" i="46188" s="1"/>
  <c r="B28"/>
  <c r="JP28" i="5088"/>
  <c r="BI28" i="46188" s="1"/>
  <c r="B30"/>
  <c r="JP30" i="5088"/>
  <c r="BI30" i="46188" s="1"/>
  <c r="C34"/>
  <c r="JQ34" i="5088"/>
  <c r="B38" i="46188"/>
  <c r="JP38" i="5088"/>
  <c r="BI38" i="46188" s="1"/>
  <c r="HN102" i="5088"/>
  <c r="AO102" i="46188" s="1"/>
  <c r="HQ102" i="5088"/>
  <c r="DS102"/>
  <c r="JU102" s="1"/>
  <c r="HM47"/>
  <c r="AN47" i="46188" s="1"/>
  <c r="FB7" i="46190"/>
  <c r="FB8" s="1"/>
  <c r="FE7"/>
  <c r="FE8" s="1"/>
  <c r="HM102" i="5088"/>
  <c r="AN102" i="46188" s="1"/>
  <c r="HQ47" i="5088"/>
  <c r="AR47" i="46188" s="1"/>
  <c r="U7" i="46190"/>
  <c r="U8" s="1"/>
  <c r="D28" i="46188"/>
  <c r="JR28" i="5088"/>
  <c r="BK28" i="46188" s="1"/>
  <c r="AB6"/>
  <c r="DI7" i="46190"/>
  <c r="DI8" s="1"/>
  <c r="IY7"/>
  <c r="IY8" s="1"/>
  <c r="DS18" i="5088"/>
  <c r="JU18" s="1"/>
  <c r="DH7" i="46190"/>
  <c r="DH8" s="1"/>
  <c r="GQ7"/>
  <c r="GQ8" s="1"/>
  <c r="CA7"/>
  <c r="CA8" s="1"/>
  <c r="IK94" i="5088"/>
  <c r="IK102"/>
  <c r="E28" i="46188"/>
  <c r="JS28" i="5088"/>
  <c r="BL28" i="46188" s="1"/>
  <c r="C21"/>
  <c r="JQ21" i="5088"/>
  <c r="BJ21" i="46188" s="1"/>
  <c r="FC7" i="46190"/>
  <c r="FC8" s="1"/>
  <c r="FD7"/>
  <c r="FD8" s="1"/>
  <c r="IM18" i="5088"/>
  <c r="IL102"/>
  <c r="F28" i="46188"/>
  <c r="JT28" i="5088"/>
  <c r="BM28" i="46188" s="1"/>
  <c r="T7" i="46190"/>
  <c r="T8" s="1"/>
  <c r="U6" i="46188"/>
  <c r="CF7" i="46190"/>
  <c r="CF8" s="1"/>
  <c r="C28" i="46188"/>
  <c r="HP102" i="5088"/>
  <c r="AQ102" i="46188" s="1"/>
  <c r="HO102" i="5088"/>
  <c r="HQ18"/>
  <c r="AR18" i="46188" s="1"/>
  <c r="DB6" i="5084"/>
  <c r="CY7" i="46190"/>
  <c r="CY8" s="1"/>
  <c r="IM7"/>
  <c r="IM8" s="1"/>
  <c r="T6" i="46188"/>
  <c r="CE7" i="46190"/>
  <c r="CE8" s="1"/>
  <c r="JT101" i="5088"/>
  <c r="BM101" i="46188" s="1"/>
  <c r="HP47" i="5088"/>
  <c r="AQ47" i="46188" s="1"/>
  <c r="HP18" i="5088"/>
  <c r="AQ18" i="46188" s="1"/>
  <c r="HO18" i="5088"/>
  <c r="AP18" i="46188" s="1"/>
  <c r="HN18" i="5088"/>
  <c r="AO18" i="46188" s="1"/>
  <c r="HM18" i="5088"/>
  <c r="AN18" i="46188" s="1"/>
  <c r="HO47" i="5088"/>
  <c r="AP47" i="46188" s="1"/>
  <c r="HN47" i="5088"/>
  <c r="AO47" i="46188" s="1"/>
  <c r="HN94" i="5088"/>
  <c r="AO94" i="46188" s="1"/>
  <c r="HM94" i="5088"/>
  <c r="AN94" i="46188" s="1"/>
  <c r="HQ94" i="5088"/>
  <c r="AR94" i="46188" s="1"/>
  <c r="HP94" i="5088"/>
  <c r="AQ94" i="46188" s="1"/>
  <c r="HO94" i="5088"/>
  <c r="AP94" i="46188" s="1"/>
  <c r="F14"/>
  <c r="JT14" i="5088"/>
  <c r="BM14" i="46188" s="1"/>
  <c r="IO94" i="5088"/>
  <c r="AY94" i="46188" s="1"/>
  <c r="JT15" i="5088"/>
  <c r="F45" i="46188"/>
  <c r="JT45" i="5088"/>
  <c r="BM45" i="46188" s="1"/>
  <c r="IM102" i="5088"/>
  <c r="AW102" i="46188" s="1"/>
  <c r="JT17" i="5088"/>
  <c r="BM17" i="46188" s="1"/>
  <c r="JT99" i="5088"/>
  <c r="BM99" i="46188" s="1"/>
  <c r="IO18" i="5088"/>
  <c r="AY18" i="46188" s="1"/>
  <c r="IN102" i="5088"/>
  <c r="AX102" i="46188" s="1"/>
  <c r="F97"/>
  <c r="JT97" i="5088"/>
  <c r="BM97" i="46188" s="1"/>
  <c r="AY47"/>
  <c r="IL94" i="5088"/>
  <c r="AV94" i="46188" s="1"/>
  <c r="JT93" i="5088"/>
  <c r="BM93" i="46188" s="1"/>
  <c r="DS94" i="5088"/>
  <c r="JU94" s="1"/>
  <c r="F21" i="46188"/>
  <c r="JT21" i="5088"/>
  <c r="BM21" i="46188" s="1"/>
  <c r="IN94" i="5088"/>
  <c r="AX94" i="46188" s="1"/>
  <c r="AV47"/>
  <c r="AW47"/>
  <c r="AU47"/>
  <c r="IL18" i="5088"/>
  <c r="AV18" i="46188" s="1"/>
  <c r="IK18" i="5088"/>
  <c r="AU18" i="46188" s="1"/>
  <c r="IN18" i="5088"/>
  <c r="AX18" i="46188" s="1"/>
  <c r="JT9" i="5088"/>
  <c r="BM9" i="46188" s="1"/>
  <c r="JT8" i="5088"/>
  <c r="JP8" i="5084" s="1"/>
  <c r="JT7" i="5088"/>
  <c r="JP7" i="5084" s="1"/>
  <c r="DS47" i="5088"/>
  <c r="JU47" s="1"/>
  <c r="J29" i="1"/>
  <c r="U13" i="46188"/>
  <c r="JT13" i="5088"/>
  <c r="BM13" i="46188" s="1"/>
  <c r="U43"/>
  <c r="BM43"/>
  <c r="U44"/>
  <c r="JT44" i="5088"/>
  <c r="BM44" i="46188" s="1"/>
  <c r="U34"/>
  <c r="JT34" i="5088"/>
  <c r="BM34" i="46188" s="1"/>
  <c r="U38"/>
  <c r="JT38" i="5088"/>
  <c r="BM38" i="46188" s="1"/>
  <c r="U42"/>
  <c r="JT42" i="5088"/>
  <c r="BM42" i="46188" s="1"/>
  <c r="U41"/>
  <c r="JT41" i="5088"/>
  <c r="BM41" i="46188" s="1"/>
  <c r="U40"/>
  <c r="JT40" i="5088"/>
  <c r="BM40" i="46188" s="1"/>
  <c r="U36"/>
  <c r="JT36" i="5088"/>
  <c r="BM36" i="46188" s="1"/>
  <c r="U37"/>
  <c r="JT37" i="5088"/>
  <c r="BM37" i="46188" s="1"/>
  <c r="U39"/>
  <c r="JT39" i="5088"/>
  <c r="BM39" i="46188" s="1"/>
  <c r="U35"/>
  <c r="JT35" i="5088"/>
  <c r="BM35" i="46188" s="1"/>
  <c r="M33"/>
  <c r="JT33" i="5088"/>
  <c r="BM33" i="46188" s="1"/>
  <c r="M12"/>
  <c r="JT12" i="5088"/>
  <c r="BM12" i="46188" s="1"/>
  <c r="M11"/>
  <c r="JT11" i="5088"/>
  <c r="BM11" i="46188" s="1"/>
  <c r="JT10" i="5088"/>
  <c r="BM10" i="46188" s="1"/>
  <c r="JT92" i="5088"/>
  <c r="BM92" i="46188" s="1"/>
  <c r="JT91" i="5088"/>
  <c r="BM91" i="46188" s="1"/>
  <c r="JT79" i="5088"/>
  <c r="BM79" i="46188" s="1"/>
  <c r="F73"/>
  <c r="JT73" i="5088"/>
  <c r="BM73" i="46188" s="1"/>
  <c r="JT90" i="5088"/>
  <c r="BM90" i="46188" s="1"/>
  <c r="JT82" i="5088"/>
  <c r="BM82" i="46188" s="1"/>
  <c r="JT88" i="5088"/>
  <c r="BM88" i="46188" s="1"/>
  <c r="JT89" i="5088"/>
  <c r="BM89" i="46188" s="1"/>
  <c r="JT87" i="5088"/>
  <c r="BM87" i="46188" s="1"/>
  <c r="JT81" i="5088"/>
  <c r="BM81" i="46188" s="1"/>
  <c r="F74"/>
  <c r="JT74" i="5088"/>
  <c r="BM74" i="46188" s="1"/>
  <c r="F77"/>
  <c r="JT77" i="5088"/>
  <c r="BM77" i="46188" s="1"/>
  <c r="F75"/>
  <c r="JT75" i="5088"/>
  <c r="BM75" i="46188" s="1"/>
  <c r="JT85" i="5088"/>
  <c r="BM85" i="46188" s="1"/>
  <c r="JT86" i="5088"/>
  <c r="BM86" i="46188" s="1"/>
  <c r="JT84" i="5088"/>
  <c r="BM84" i="46188" s="1"/>
  <c r="F67"/>
  <c r="AX47"/>
  <c r="L21"/>
  <c r="JS21" i="5088"/>
  <c r="BL21" i="46188" s="1"/>
  <c r="BN77"/>
  <c r="BN28"/>
  <c r="BN43"/>
  <c r="BN22"/>
  <c r="BN34"/>
  <c r="BN45"/>
  <c r="BN30"/>
  <c r="BN37"/>
  <c r="BN27"/>
  <c r="BN23"/>
  <c r="BN41"/>
  <c r="BN36"/>
  <c r="BN38"/>
  <c r="BN40"/>
  <c r="JT6" i="5088"/>
  <c r="JK7" i="46190" s="1"/>
  <c r="JK8" s="1"/>
  <c r="AY66" i="46188"/>
  <c r="JT66" i="5088"/>
  <c r="BM66" i="46188" s="1"/>
  <c r="AY54"/>
  <c r="BM54"/>
  <c r="AY59"/>
  <c r="BM59"/>
  <c r="AY57"/>
  <c r="BM57"/>
  <c r="AY52"/>
  <c r="BM52"/>
  <c r="AY61"/>
  <c r="BM61"/>
  <c r="AY58"/>
  <c r="BM58"/>
  <c r="AY65"/>
  <c r="JT65" i="5088"/>
  <c r="BM65" i="46188" s="1"/>
  <c r="AY60"/>
  <c r="BM60"/>
  <c r="AY28"/>
  <c r="AY30"/>
  <c r="JT30" i="5088"/>
  <c r="BM30" i="46188" s="1"/>
  <c r="AY22"/>
  <c r="JT22" i="5088"/>
  <c r="BM22" i="46188" s="1"/>
  <c r="AY31"/>
  <c r="JT31" i="5088"/>
  <c r="BM31" i="46188" s="1"/>
  <c r="AY23"/>
  <c r="JT23" i="5088"/>
  <c r="BM23" i="46188" s="1"/>
  <c r="AY27"/>
  <c r="JT27" i="5088"/>
  <c r="BM27" i="46188" s="1"/>
  <c r="AY25"/>
  <c r="JT25" i="5088"/>
  <c r="BM25" i="46188" s="1"/>
  <c r="AY21"/>
  <c r="AY26"/>
  <c r="JT26" i="5088"/>
  <c r="BM26" i="46188" s="1"/>
  <c r="AD11"/>
  <c r="BN11"/>
  <c r="BN91"/>
  <c r="BN93"/>
  <c r="AD14"/>
  <c r="BN14"/>
  <c r="AD60"/>
  <c r="BN17"/>
  <c r="AD54"/>
  <c r="AD64"/>
  <c r="BN87"/>
  <c r="AD13"/>
  <c r="BN13"/>
  <c r="AD59"/>
  <c r="DO7" i="5084"/>
  <c r="AD52" i="46188"/>
  <c r="AD61"/>
  <c r="BN61"/>
  <c r="AD12"/>
  <c r="BN12"/>
  <c r="AD58"/>
  <c r="AD73"/>
  <c r="BN92"/>
  <c r="AD21"/>
  <c r="AD65"/>
  <c r="BN88"/>
  <c r="AD10"/>
  <c r="BN10"/>
  <c r="AD57"/>
  <c r="JR6" i="5088"/>
  <c r="JI7" i="46190" s="1"/>
  <c r="JI8" s="1"/>
  <c r="AC18" i="46188"/>
  <c r="JS6" i="5088"/>
  <c r="JQ6"/>
  <c r="JP6"/>
  <c r="JG7" i="46190" s="1"/>
  <c r="JG8" s="1"/>
  <c r="M64" i="46188"/>
  <c r="BM64"/>
  <c r="E70"/>
  <c r="AC47"/>
  <c r="D15"/>
  <c r="I15"/>
  <c r="AI15"/>
  <c r="AO15"/>
  <c r="AX15"/>
  <c r="BC15"/>
  <c r="J15"/>
  <c r="Q15"/>
  <c r="AJ15"/>
  <c r="AP15"/>
  <c r="AY15"/>
  <c r="BD15"/>
  <c r="AH15"/>
  <c r="AN15"/>
  <c r="B15"/>
  <c r="K15"/>
  <c r="R15"/>
  <c r="AK15"/>
  <c r="AQ15"/>
  <c r="BE15"/>
  <c r="E15"/>
  <c r="L15"/>
  <c r="S15"/>
  <c r="Y15"/>
  <c r="AR15"/>
  <c r="BF15"/>
  <c r="AD15"/>
  <c r="AW15"/>
  <c r="BB15"/>
  <c r="C15"/>
  <c r="Z15"/>
  <c r="U15"/>
  <c r="AA15"/>
  <c r="T15"/>
  <c r="F15"/>
  <c r="AB15"/>
  <c r="AG15"/>
  <c r="AV15"/>
  <c r="CF47" i="5088"/>
  <c r="R47" i="46188" s="1"/>
  <c r="BF18" i="5088"/>
  <c r="J18" i="46188" s="1"/>
  <c r="BH18" i="5088"/>
  <c r="L18" i="46188" s="1"/>
  <c r="AW94"/>
  <c r="CG102" i="5088"/>
  <c r="S102" i="46188" s="1"/>
  <c r="CH18" i="5088"/>
  <c r="T18" i="46188" s="1"/>
  <c r="W18" i="5088"/>
  <c r="AW18" i="46188"/>
  <c r="DP18" i="5088"/>
  <c r="AA18" i="46188" s="1"/>
  <c r="DO18" i="5088"/>
  <c r="Z18" i="46188" s="1"/>
  <c r="T18" i="5088"/>
  <c r="B18" i="46188" s="1"/>
  <c r="CF18" i="5088"/>
  <c r="R18" i="46188" s="1"/>
  <c r="JI18" i="5088"/>
  <c r="BB18" i="46188" s="1"/>
  <c r="FL94" i="5088"/>
  <c r="AH94" i="46188" s="1"/>
  <c r="JK18" i="5088"/>
  <c r="BD18" i="46188" s="1"/>
  <c r="CG18" i="5088"/>
  <c r="S18" i="46188" s="1"/>
  <c r="BI94" i="5088"/>
  <c r="M94" i="46188" s="1"/>
  <c r="JI102" i="5088"/>
  <c r="BB102" i="46188" s="1"/>
  <c r="FN102" i="5088"/>
  <c r="AJ102" i="46188" s="1"/>
  <c r="BG47" i="5088"/>
  <c r="K47" i="46188" s="1"/>
  <c r="U18" i="5088"/>
  <c r="C18" i="46188" s="1"/>
  <c r="FM18" i="5088"/>
  <c r="CE18"/>
  <c r="Q18" i="46188" s="1"/>
  <c r="JJ18" i="5088"/>
  <c r="BC18" i="46188" s="1"/>
  <c r="JJ94" i="5088"/>
  <c r="BC94" i="46188" s="1"/>
  <c r="FO18" i="5088"/>
  <c r="FL18"/>
  <c r="DN18"/>
  <c r="Y18" i="46188" s="1"/>
  <c r="CI18" i="5088"/>
  <c r="U18" i="46188" s="1"/>
  <c r="BE18" i="5088"/>
  <c r="I18" i="46188" s="1"/>
  <c r="X18" i="5088"/>
  <c r="F18" i="46188" s="1"/>
  <c r="BF47" i="5088"/>
  <c r="J47" i="46188" s="1"/>
  <c r="BD47"/>
  <c r="CH47" i="5088"/>
  <c r="T47" i="46188" s="1"/>
  <c r="T47" i="5088"/>
  <c r="B47" i="46188" s="1"/>
  <c r="DO47" i="5088"/>
  <c r="Z47" i="46188" s="1"/>
  <c r="JL94" i="5088"/>
  <c r="BE94" i="46188" s="1"/>
  <c r="J50" i="1"/>
  <c r="DP94" i="5088"/>
  <c r="AA94" i="46188" s="1"/>
  <c r="CI94" i="5088"/>
  <c r="U94" i="46188" s="1"/>
  <c r="BE94" i="5088"/>
  <c r="I94" i="46188" s="1"/>
  <c r="AU94"/>
  <c r="JM94" i="5088"/>
  <c r="BF94" i="46188" s="1"/>
  <c r="CG94" i="5088"/>
  <c r="S94" i="46188" s="1"/>
  <c r="FN94" i="5088"/>
  <c r="AJ94" i="46188" s="1"/>
  <c r="CF94" i="5088"/>
  <c r="R94" i="46188" s="1"/>
  <c r="BH94" i="5088"/>
  <c r="L94" i="46188" s="1"/>
  <c r="DS10" i="5084"/>
  <c r="EC10"/>
  <c r="FU10"/>
  <c r="DY10"/>
  <c r="FM94" i="5088"/>
  <c r="AI94" i="46188" s="1"/>
  <c r="DO94" i="5088"/>
  <c r="Z94" i="46188" s="1"/>
  <c r="CE94" i="5088"/>
  <c r="Q94" i="46188" s="1"/>
  <c r="BG94" i="5088"/>
  <c r="K94" i="46188" s="1"/>
  <c r="JI94" i="5088"/>
  <c r="BB94" i="46188" s="1"/>
  <c r="FO94" i="5088"/>
  <c r="AK94" i="46188" s="1"/>
  <c r="JK94" i="5088"/>
  <c r="BD94" i="46188" s="1"/>
  <c r="FM102" i="5088"/>
  <c r="AI102" i="46188" s="1"/>
  <c r="DO102" i="5088"/>
  <c r="Z102" i="46188" s="1"/>
  <c r="CE102" i="5088"/>
  <c r="Q102" i="46188" s="1"/>
  <c r="AV102"/>
  <c r="BE102" i="5088"/>
  <c r="I102" i="46188" s="1"/>
  <c r="DQ102" i="5088"/>
  <c r="AB102" i="46188" s="1"/>
  <c r="W94" i="5088"/>
  <c r="Y74"/>
  <c r="BK60" i="46188"/>
  <c r="FK102" i="5088"/>
  <c r="AG102" i="46188" s="1"/>
  <c r="JR81" i="5088"/>
  <c r="BK81" i="46188" s="1"/>
  <c r="JP84" i="5088"/>
  <c r="BI84" i="46188" s="1"/>
  <c r="EF10" i="5084"/>
  <c r="J51" i="1"/>
  <c r="DP102" i="5088"/>
  <c r="AA102" i="46188" s="1"/>
  <c r="CF102" i="5088"/>
  <c r="R102" i="46188" s="1"/>
  <c r="U102" i="5088"/>
  <c r="C102" i="46188" s="1"/>
  <c r="JP99" i="5088"/>
  <c r="BI99" i="46188" s="1"/>
  <c r="JP86" i="5088"/>
  <c r="BI86" i="46188" s="1"/>
  <c r="BG102" i="5088"/>
  <c r="K102" i="46188" s="1"/>
  <c r="AP102"/>
  <c r="DN102" i="5088"/>
  <c r="Y102" i="46188" s="1"/>
  <c r="U102"/>
  <c r="BH102" i="5088"/>
  <c r="L102" i="46188" s="1"/>
  <c r="X102" i="5088"/>
  <c r="JJ102"/>
  <c r="BC102" i="46188" s="1"/>
  <c r="BI102" i="5088"/>
  <c r="M102" i="46188" s="1"/>
  <c r="JR92" i="5088"/>
  <c r="BK92" i="46188" s="1"/>
  <c r="J10" i="5084"/>
  <c r="Z10"/>
  <c r="EE10"/>
  <c r="EO10"/>
  <c r="HY10"/>
  <c r="JS66" i="5088"/>
  <c r="BL66" i="46188" s="1"/>
  <c r="BK64"/>
  <c r="AL10" i="5084"/>
  <c r="EG10"/>
  <c r="JA10"/>
  <c r="CW10"/>
  <c r="GX10"/>
  <c r="AN10"/>
  <c r="CX10"/>
  <c r="FS10"/>
  <c r="GY10"/>
  <c r="AV10"/>
  <c r="GE10"/>
  <c r="F10"/>
  <c r="AY10"/>
  <c r="CO10"/>
  <c r="FD10"/>
  <c r="FT10"/>
  <c r="GG10"/>
  <c r="IU10"/>
  <c r="FA10"/>
  <c r="EN6"/>
  <c r="EN10" s="1"/>
  <c r="JP74" i="5088"/>
  <c r="BI74" i="46188" s="1"/>
  <c r="JR75" i="5088"/>
  <c r="BK75" i="46188" s="1"/>
  <c r="CU6" i="5084"/>
  <c r="CU10" s="1"/>
  <c r="AQ6"/>
  <c r="AQ10" s="1"/>
  <c r="DO6"/>
  <c r="AD6" i="46188"/>
  <c r="FL102" i="5088"/>
  <c r="AH102" i="46188" s="1"/>
  <c r="BF102" i="5088"/>
  <c r="J102" i="46188" s="1"/>
  <c r="BF94" i="5088"/>
  <c r="J94" i="46188" s="1"/>
  <c r="W47" i="5088"/>
  <c r="BI18"/>
  <c r="M18" i="46188" s="1"/>
  <c r="JL18" i="5088"/>
  <c r="BE18" i="46188" s="1"/>
  <c r="JB94" i="5088"/>
  <c r="D57" i="46188"/>
  <c r="B58"/>
  <c r="E59"/>
  <c r="BL59"/>
  <c r="B61" i="1"/>
  <c r="C61" i="46188"/>
  <c r="BJ61"/>
  <c r="F64"/>
  <c r="D67"/>
  <c r="Y73" i="5088"/>
  <c r="JP73"/>
  <c r="BI73" i="46188" s="1"/>
  <c r="B73"/>
  <c r="JS77" i="5088"/>
  <c r="BL77" i="46188" s="1"/>
  <c r="JQ74" i="5088"/>
  <c r="BJ74" i="46188" s="1"/>
  <c r="JR86" i="5088"/>
  <c r="BK86" i="46188" s="1"/>
  <c r="JP92" i="5088"/>
  <c r="BI92" i="46188" s="1"/>
  <c r="JS75" i="5088"/>
  <c r="BL75" i="46188" s="1"/>
  <c r="JQ79" i="5088"/>
  <c r="BJ79" i="46188" s="1"/>
  <c r="JR84" i="5088"/>
  <c r="BK84" i="46188" s="1"/>
  <c r="JP93" i="5088"/>
  <c r="BI93" i="46188" s="1"/>
  <c r="E97"/>
  <c r="JS97" i="5088"/>
  <c r="BL97" i="46188" s="1"/>
  <c r="C99"/>
  <c r="JQ99" i="5088"/>
  <c r="BJ99" i="46188" s="1"/>
  <c r="BF6" i="5084"/>
  <c r="K6" i="46188"/>
  <c r="HK6" i="5084"/>
  <c r="AP6" i="46188"/>
  <c r="BJ57"/>
  <c r="BI61"/>
  <c r="JR89" i="5088"/>
  <c r="BK89" i="46188" s="1"/>
  <c r="BE9" i="5084"/>
  <c r="J9" i="46188"/>
  <c r="JQ86" i="5088"/>
  <c r="BJ86" i="46188" s="1"/>
  <c r="JI6" i="5084"/>
  <c r="BF6" i="46188"/>
  <c r="ET6" i="5084"/>
  <c r="ET10" s="1"/>
  <c r="ID94" i="5088"/>
  <c r="JM18"/>
  <c r="BF18" i="46188" s="1"/>
  <c r="Y21" i="5088"/>
  <c r="B21" i="46188"/>
  <c r="D52"/>
  <c r="BK52"/>
  <c r="E57"/>
  <c r="BL57"/>
  <c r="C58"/>
  <c r="BJ58"/>
  <c r="F59"/>
  <c r="D61"/>
  <c r="BK61"/>
  <c r="B65"/>
  <c r="Y65" i="5088"/>
  <c r="B65" i="1" s="1"/>
  <c r="JP65" i="5088"/>
  <c r="BI65" i="46188" s="1"/>
  <c r="JQ73" i="5088"/>
  <c r="BJ73" i="46188" s="1"/>
  <c r="C73"/>
  <c r="X94" i="5088"/>
  <c r="JR74"/>
  <c r="BK74" i="46188" s="1"/>
  <c r="Y90" i="5088"/>
  <c r="G90" i="46188" s="1"/>
  <c r="JP90" i="5088"/>
  <c r="BI90" i="46188" s="1"/>
  <c r="JS86" i="5088"/>
  <c r="BL86" i="46188" s="1"/>
  <c r="Y92" i="5088"/>
  <c r="G92" i="46188" s="1"/>
  <c r="JQ92" i="5088"/>
  <c r="BJ92" i="46188" s="1"/>
  <c r="JR79" i="5088"/>
  <c r="BK79" i="46188" s="1"/>
  <c r="Y82" i="5088"/>
  <c r="G82" i="46188" s="1"/>
  <c r="BI82"/>
  <c r="JS84" i="5088"/>
  <c r="BL84" i="46188" s="1"/>
  <c r="Y93" i="5088"/>
  <c r="G93" i="46188" s="1"/>
  <c r="JQ93" i="5088"/>
  <c r="BJ93" i="46188" s="1"/>
  <c r="Y99" i="5088"/>
  <c r="JR99"/>
  <c r="BK99" i="46188" s="1"/>
  <c r="D99"/>
  <c r="HL6" i="5084"/>
  <c r="AQ6" i="46188"/>
  <c r="BK57"/>
  <c r="BI64"/>
  <c r="JS82" i="5088"/>
  <c r="BL82" i="46188" s="1"/>
  <c r="V102" i="5088"/>
  <c r="DQ94"/>
  <c r="AB94" i="46188" s="1"/>
  <c r="FL47" i="5088"/>
  <c r="AH47" i="46188" s="1"/>
  <c r="DP47" i="5088"/>
  <c r="AA47" i="46188" s="1"/>
  <c r="CI47" i="5088"/>
  <c r="U47" i="46188" s="1"/>
  <c r="U47" i="5088"/>
  <c r="C47" i="46188" s="1"/>
  <c r="BG18" i="5088"/>
  <c r="K18" i="46188" s="1"/>
  <c r="FF6" i="5084"/>
  <c r="FF10" s="1"/>
  <c r="BO6"/>
  <c r="BO10" s="1"/>
  <c r="M6"/>
  <c r="M10" s="1"/>
  <c r="Y79" i="5088"/>
  <c r="G79" i="46188" s="1"/>
  <c r="AU102"/>
  <c r="IV94" i="5088"/>
  <c r="IV102"/>
  <c r="W6" i="5084"/>
  <c r="JR73" i="5088"/>
  <c r="BK73" i="46188" s="1"/>
  <c r="BH6" i="5084"/>
  <c r="M6" i="46188"/>
  <c r="CC6" i="5084"/>
  <c r="R6" i="46188"/>
  <c r="R97"/>
  <c r="JQ97" i="5088"/>
  <c r="BJ97" i="46188" s="1"/>
  <c r="BI52"/>
  <c r="JQ66" i="5088"/>
  <c r="BJ66" i="46188" s="1"/>
  <c r="BL64"/>
  <c r="JR93" i="5088"/>
  <c r="BK93" i="46188" s="1"/>
  <c r="BD6" i="5084"/>
  <c r="I6" i="46188"/>
  <c r="JS87" i="5088"/>
  <c r="BL87" i="46188" s="1"/>
  <c r="BK59"/>
  <c r="AD102"/>
  <c r="W102" i="5088"/>
  <c r="FK94"/>
  <c r="AG94" i="46188" s="1"/>
  <c r="CA6" i="5084"/>
  <c r="CA10" s="1"/>
  <c r="B66" i="46188"/>
  <c r="JP66" i="5088"/>
  <c r="BJ60" i="46188"/>
  <c r="C60"/>
  <c r="JQ88" i="5088"/>
  <c r="BJ88" i="46188" s="1"/>
  <c r="JP91" i="5088"/>
  <c r="BI91" i="46188" s="1"/>
  <c r="Y91" i="5088"/>
  <c r="G91" i="46188" s="1"/>
  <c r="JQ89" i="5088"/>
  <c r="BJ89" i="46188" s="1"/>
  <c r="JR82" i="5088"/>
  <c r="BK82" i="46188" s="1"/>
  <c r="F99"/>
  <c r="JU99" i="5088"/>
  <c r="IG6" i="5084"/>
  <c r="AU6" i="46188"/>
  <c r="JF6" i="5084"/>
  <c r="BC6" i="46188"/>
  <c r="BJ52"/>
  <c r="BN66"/>
  <c r="JU97" i="5088"/>
  <c r="CH102"/>
  <c r="T102" i="46188" s="1"/>
  <c r="T102" i="5088"/>
  <c r="CH94"/>
  <c r="T94" i="46188" s="1"/>
  <c r="FK18" i="5088"/>
  <c r="U6" i="5084"/>
  <c r="C6" i="46188"/>
  <c r="JQ91" i="5088"/>
  <c r="BJ91" i="46188" s="1"/>
  <c r="I101"/>
  <c r="JP101" i="5088"/>
  <c r="BI101" i="46188" s="1"/>
  <c r="CD6" i="5084"/>
  <c r="S6" i="46188"/>
  <c r="T52"/>
  <c r="BL52"/>
  <c r="U57"/>
  <c r="S58"/>
  <c r="BK58"/>
  <c r="BI60"/>
  <c r="Q60"/>
  <c r="T61"/>
  <c r="BL61"/>
  <c r="R65"/>
  <c r="JQ65" i="5088"/>
  <c r="BJ65" i="46188" s="1"/>
  <c r="DK6" i="5084"/>
  <c r="Z6" i="46188"/>
  <c r="BI54"/>
  <c r="BI58"/>
  <c r="JP88" i="5088"/>
  <c r="BI88" i="46188" s="1"/>
  <c r="AY102"/>
  <c r="JL102" i="5088"/>
  <c r="BE102" i="46188" s="1"/>
  <c r="JQ84" i="5088"/>
  <c r="BJ84" i="46188" s="1"/>
  <c r="AR102"/>
  <c r="FN18" i="5088"/>
  <c r="EB6" i="5084"/>
  <c r="EB10" s="1"/>
  <c r="JS7" i="5088"/>
  <c r="JO7" i="5084" s="1"/>
  <c r="F52" i="46188"/>
  <c r="E58"/>
  <c r="BL58"/>
  <c r="F61"/>
  <c r="D65"/>
  <c r="JR65" i="5088"/>
  <c r="BK65" i="46188" s="1"/>
  <c r="E73"/>
  <c r="JS73" i="5088"/>
  <c r="BL73" i="46188" s="1"/>
  <c r="JR90" i="5088"/>
  <c r="BK90" i="46188" s="1"/>
  <c r="JS92" i="5088"/>
  <c r="BL92" i="46188" s="1"/>
  <c r="JP85" i="5088"/>
  <c r="BI85" i="46188" s="1"/>
  <c r="Y85" i="5088"/>
  <c r="G85" i="46188" s="1"/>
  <c r="JS93" i="5088"/>
  <c r="BL93" i="46188" s="1"/>
  <c r="JQ101" i="5088"/>
  <c r="BJ101" i="46188" s="1"/>
  <c r="C101"/>
  <c r="FO102" i="5088"/>
  <c r="AK102" i="46188" s="1"/>
  <c r="DN94" i="5088"/>
  <c r="Y94" i="46188" s="1"/>
  <c r="S70" i="5088"/>
  <c r="FN47"/>
  <c r="AJ47" i="46188" s="1"/>
  <c r="BH47" i="5088"/>
  <c r="L47" i="46188" s="1"/>
  <c r="X47" i="5088"/>
  <c r="F47" i="46188" s="1"/>
  <c r="DQ18" i="5088"/>
  <c r="AB18" i="46188" s="1"/>
  <c r="V18" i="5088"/>
  <c r="D18" i="46188" s="1"/>
  <c r="BC6" i="5084"/>
  <c r="BC10" s="1"/>
  <c r="IJ102" i="5088"/>
  <c r="JK102"/>
  <c r="BD102" i="46188" s="1"/>
  <c r="C54"/>
  <c r="BJ54"/>
  <c r="D66"/>
  <c r="JR66" i="5088"/>
  <c r="BK66" i="46188" s="1"/>
  <c r="BI59"/>
  <c r="B59"/>
  <c r="E60"/>
  <c r="BL60"/>
  <c r="BJ64"/>
  <c r="F65"/>
  <c r="Y77" i="5088"/>
  <c r="JP77"/>
  <c r="BI77" i="46188" s="1"/>
  <c r="JS88" i="5088"/>
  <c r="BL88" i="46188" s="1"/>
  <c r="Y87" i="5088"/>
  <c r="G87" i="46188" s="1"/>
  <c r="JQ87" i="5088"/>
  <c r="BJ87" i="46188" s="1"/>
  <c r="JR91" i="5088"/>
  <c r="BK91" i="46188" s="1"/>
  <c r="Y75" i="5088"/>
  <c r="JP75"/>
  <c r="BI75" i="46188" s="1"/>
  <c r="JS89" i="5088"/>
  <c r="BL89" i="46188" s="1"/>
  <c r="Y81" i="5088"/>
  <c r="G81" i="46188" s="1"/>
  <c r="JQ81" i="5088"/>
  <c r="BJ81" i="46188" s="1"/>
  <c r="JR85" i="5088"/>
  <c r="BK85" i="46188" s="1"/>
  <c r="B97"/>
  <c r="JP97" i="5088"/>
  <c r="BI97" i="46188" s="1"/>
  <c r="E101"/>
  <c r="JS101" i="5088"/>
  <c r="BL101" i="46188" s="1"/>
  <c r="II6" i="5084"/>
  <c r="AW6" i="46188"/>
  <c r="BL54"/>
  <c r="JP87" i="5088"/>
  <c r="BI87" i="46188" s="1"/>
  <c r="E6"/>
  <c r="FO47" i="5088"/>
  <c r="AK47" i="46188" s="1"/>
  <c r="DN47" i="5088"/>
  <c r="Y47" i="46188" s="1"/>
  <c r="CG47" i="5088"/>
  <c r="S47" i="46188" s="1"/>
  <c r="BI47" i="5088"/>
  <c r="M47" i="46188" s="1"/>
  <c r="DV6" i="5084"/>
  <c r="DV10" s="1"/>
  <c r="AE6"/>
  <c r="AE10" s="1"/>
  <c r="BC47" i="46188"/>
  <c r="BF47"/>
  <c r="JH102" i="5088"/>
  <c r="Y88"/>
  <c r="G88" i="46188" s="1"/>
  <c r="Y89" i="5088"/>
  <c r="G89" i="46188" s="1"/>
  <c r="JQ82" i="5088"/>
  <c r="BJ82" i="46188" s="1"/>
  <c r="Y101" i="5088"/>
  <c r="B101" i="46188"/>
  <c r="BE6" i="5084"/>
  <c r="J6" i="46188"/>
  <c r="HM6" i="5084"/>
  <c r="AR6" i="46188"/>
  <c r="JR88" i="5088"/>
  <c r="BK88" i="46188" s="1"/>
  <c r="JR87" i="5088"/>
  <c r="BK87" i="46188" s="1"/>
  <c r="JS79" i="5088"/>
  <c r="BL79" i="46188" s="1"/>
  <c r="Q6"/>
  <c r="FM47" i="5088"/>
  <c r="AI47" i="46188" s="1"/>
  <c r="CE47" i="5088"/>
  <c r="Q47" i="46188" s="1"/>
  <c r="DI6" i="5084"/>
  <c r="DI10" s="1"/>
  <c r="AK6"/>
  <c r="AK10" s="1"/>
  <c r="BE47" i="46188"/>
  <c r="V6" i="5084"/>
  <c r="X6"/>
  <c r="F6" i="46188"/>
  <c r="Y66" i="5088"/>
  <c r="B66" i="1" s="1"/>
  <c r="C66" i="46188"/>
  <c r="B64" i="1"/>
  <c r="JS65" i="5088"/>
  <c r="BL65" i="46188" s="1"/>
  <c r="JQ85" i="5088"/>
  <c r="BJ85" i="46188" s="1"/>
  <c r="JR101" i="5088"/>
  <c r="BK101" i="46188" s="1"/>
  <c r="BG6" i="5084"/>
  <c r="L6" i="46188"/>
  <c r="CE6" i="5084"/>
  <c r="CE9"/>
  <c r="T9" i="46188"/>
  <c r="DJ6" i="5084"/>
  <c r="Y6" i="46188"/>
  <c r="JQ9" i="5088"/>
  <c r="JM9" i="5084" s="1"/>
  <c r="JS39" i="5088"/>
  <c r="BL39" i="46188" s="1"/>
  <c r="JS33" i="5088"/>
  <c r="BL33" i="46188" s="1"/>
  <c r="AV6"/>
  <c r="IH6" i="5084"/>
  <c r="JE6"/>
  <c r="BB6" i="46188"/>
  <c r="JM102" i="5088"/>
  <c r="BF102" i="46188" s="1"/>
  <c r="JQ90" i="5088"/>
  <c r="BJ90" i="46188" s="1"/>
  <c r="JQ75" i="5088"/>
  <c r="BJ75" i="46188" s="1"/>
  <c r="JP81" i="5088"/>
  <c r="BI81" i="46188" s="1"/>
  <c r="JS99" i="5088"/>
  <c r="BL99" i="46188" s="1"/>
  <c r="D60"/>
  <c r="FK47" i="5088"/>
  <c r="AG47" i="46188" s="1"/>
  <c r="BE47" i="5088"/>
  <c r="I47" i="46188" s="1"/>
  <c r="CN6" i="5084"/>
  <c r="CN10" s="1"/>
  <c r="AW6"/>
  <c r="AW10" s="1"/>
  <c r="EZ6"/>
  <c r="EZ10" s="1"/>
  <c r="ID102" i="5088"/>
  <c r="JH94"/>
  <c r="JB102"/>
  <c r="Y86"/>
  <c r="G86" i="46188" s="1"/>
  <c r="Y84" i="5088"/>
  <c r="G84" i="46188" s="1"/>
  <c r="F101"/>
  <c r="JU101" i="5088"/>
  <c r="CF6" i="5084"/>
  <c r="DL6"/>
  <c r="AA6" i="46188"/>
  <c r="HI6" i="5084"/>
  <c r="AN6" i="46188"/>
  <c r="IJ6" i="5084"/>
  <c r="AX6" i="46188"/>
  <c r="BD6"/>
  <c r="JG6" i="5084"/>
  <c r="JQ77" i="5088"/>
  <c r="BJ77" i="46188" s="1"/>
  <c r="JS74" i="5088"/>
  <c r="BL74" i="46188" s="1"/>
  <c r="JS90" i="5088"/>
  <c r="BL90" i="46188" s="1"/>
  <c r="JS91" i="5088"/>
  <c r="BL91" i="46188" s="1"/>
  <c r="JP89" i="5088"/>
  <c r="BI89" i="46188" s="1"/>
  <c r="JS85" i="5088"/>
  <c r="BL85" i="46188" s="1"/>
  <c r="JR97" i="5088"/>
  <c r="BK97" i="46188" s="1"/>
  <c r="E66"/>
  <c r="T6" i="5084"/>
  <c r="B6" i="46188"/>
  <c r="DQ47" i="5088"/>
  <c r="AB47" i="46188" s="1"/>
  <c r="V47" i="5088"/>
  <c r="D47" i="46188" s="1"/>
  <c r="EH6" i="5084"/>
  <c r="EH10" s="1"/>
  <c r="BU6"/>
  <c r="BU10" s="1"/>
  <c r="S6"/>
  <c r="S10" s="1"/>
  <c r="IJ94" i="5088"/>
  <c r="JP79"/>
  <c r="BI79" i="46188" s="1"/>
  <c r="DM6" i="5084"/>
  <c r="AO6" i="46188"/>
  <c r="HJ6" i="5084"/>
  <c r="IK6"/>
  <c r="AY6" i="46188"/>
  <c r="JH6" i="5084"/>
  <c r="BE6" i="46188"/>
  <c r="JR41" i="5088"/>
  <c r="BK41" i="46188" s="1"/>
  <c r="BK54"/>
  <c r="BI57"/>
  <c r="BJ59"/>
  <c r="JR77" i="5088"/>
  <c r="BK77" i="46188" s="1"/>
  <c r="JS81" i="5088"/>
  <c r="BL81" i="46188" s="1"/>
  <c r="D6"/>
  <c r="B54"/>
  <c r="B64"/>
  <c r="CB6" i="5084"/>
  <c r="BX10"/>
  <c r="EW10"/>
  <c r="GU10"/>
  <c r="CJ10"/>
  <c r="GF10"/>
  <c r="GO10"/>
  <c r="BP10"/>
  <c r="DF10"/>
  <c r="EV10"/>
  <c r="AC10"/>
  <c r="HU10"/>
  <c r="IC10"/>
  <c r="BO50" i="46188"/>
  <c r="EX10" i="5084"/>
  <c r="FN10"/>
  <c r="GS10"/>
  <c r="DQ10"/>
  <c r="GC10"/>
  <c r="GM10"/>
  <c r="AR10"/>
  <c r="FM10"/>
  <c r="R10"/>
  <c r="AH10"/>
  <c r="BN10"/>
  <c r="BV10"/>
  <c r="CM10"/>
  <c r="CV10"/>
  <c r="DE10"/>
  <c r="DW10"/>
  <c r="EM10"/>
  <c r="EU10"/>
  <c r="FC10"/>
  <c r="HW10"/>
  <c r="IZ10"/>
  <c r="CT10"/>
  <c r="EP10"/>
  <c r="HD10"/>
  <c r="IO10"/>
  <c r="P10"/>
  <c r="DR10"/>
  <c r="IS10"/>
  <c r="BB47" i="46188"/>
  <c r="K10" i="5084"/>
  <c r="AB10"/>
  <c r="IP10"/>
  <c r="AJ10"/>
  <c r="JR12" i="5088"/>
  <c r="BK12" i="46188" s="1"/>
  <c r="B7"/>
  <c r="AW7"/>
  <c r="AS10" i="5084"/>
  <c r="CY10"/>
  <c r="GH10"/>
  <c r="HA10"/>
  <c r="JC10"/>
  <c r="BA10"/>
  <c r="GQ10"/>
  <c r="HC10"/>
  <c r="EA10"/>
  <c r="FV10"/>
  <c r="HG10"/>
  <c r="E9" i="46188"/>
  <c r="AM10" i="5084"/>
  <c r="AU10"/>
  <c r="BK10"/>
  <c r="BS10"/>
  <c r="CI10"/>
  <c r="CR10"/>
  <c r="DT10"/>
  <c r="EJ10"/>
  <c r="ER10"/>
  <c r="AF10"/>
  <c r="GI10"/>
  <c r="ES10"/>
  <c r="IT10"/>
  <c r="AI10"/>
  <c r="HX10"/>
  <c r="JS15" i="5088"/>
  <c r="AT10" i="5084"/>
  <c r="BR10"/>
  <c r="IB10"/>
  <c r="DZ10"/>
  <c r="DH10"/>
  <c r="JQ12" i="5088"/>
  <c r="BJ12" i="46188" s="1"/>
  <c r="M8"/>
  <c r="GL10" i="5084"/>
  <c r="BY10"/>
  <c r="CP10"/>
  <c r="BT10"/>
  <c r="GA10"/>
  <c r="EK10"/>
  <c r="IW10"/>
  <c r="BW10"/>
  <c r="AW9" i="46188"/>
  <c r="AD10" i="5084"/>
  <c r="BB10"/>
  <c r="FZ10"/>
  <c r="GN10"/>
  <c r="I9" i="46188"/>
  <c r="S9"/>
  <c r="AD7"/>
  <c r="BF7"/>
  <c r="FP10" i="5084"/>
  <c r="HF10"/>
  <c r="IE10"/>
  <c r="V7"/>
  <c r="BQ10"/>
  <c r="DC10"/>
  <c r="FQ10"/>
  <c r="AZ10"/>
  <c r="FE10"/>
  <c r="JP17" i="5088"/>
  <c r="BI17" i="46188" s="1"/>
  <c r="JR17" i="5088"/>
  <c r="BK17" i="46188" s="1"/>
  <c r="JR35" i="5088"/>
  <c r="BK35" i="46188" s="1"/>
  <c r="JS31" i="5088"/>
  <c r="Y31"/>
  <c r="Y25"/>
  <c r="JP25"/>
  <c r="BI25" i="46188" s="1"/>
  <c r="BH7" i="5084"/>
  <c r="M7" i="46188"/>
  <c r="JQ44" i="5088"/>
  <c r="BJ44" i="46188" s="1"/>
  <c r="CC8" i="5084"/>
  <c r="R8" i="46188"/>
  <c r="DJ7" i="5084"/>
  <c r="Y7" i="46188"/>
  <c r="FK6" i="5084"/>
  <c r="AK6" i="46188"/>
  <c r="IK9" i="5084"/>
  <c r="AY9" i="46188"/>
  <c r="JE7" i="5084"/>
  <c r="BB7" i="46188"/>
  <c r="C12"/>
  <c r="T8" i="5084"/>
  <c r="Y8" i="5088"/>
  <c r="JP8"/>
  <c r="B8" i="46188"/>
  <c r="V8" i="5084"/>
  <c r="D8" i="46188"/>
  <c r="JR8" i="5088"/>
  <c r="F8" i="46188"/>
  <c r="X8" i="5084"/>
  <c r="Y34" i="5088"/>
  <c r="JS40"/>
  <c r="BL40" i="46188" s="1"/>
  <c r="Y40" i="5088"/>
  <c r="JR44"/>
  <c r="BK44" i="46188" s="1"/>
  <c r="M15"/>
  <c r="JR31" i="5088"/>
  <c r="BK31" i="46188" s="1"/>
  <c r="JQ23" i="5088"/>
  <c r="BJ23" i="46188" s="1"/>
  <c r="CF9" i="5084"/>
  <c r="U9" i="46188"/>
  <c r="AB8"/>
  <c r="DM8" i="5084"/>
  <c r="HK9"/>
  <c r="AP9" i="46188"/>
  <c r="JR36" i="5088"/>
  <c r="BK36" i="46188" s="1"/>
  <c r="JQ8" i="5088"/>
  <c r="JR23"/>
  <c r="BK23" i="46188" s="1"/>
  <c r="JS12" i="5088"/>
  <c r="BL12" i="46188" s="1"/>
  <c r="E12"/>
  <c r="BJ36"/>
  <c r="BF9" i="5084"/>
  <c r="K9" i="46188"/>
  <c r="JS41" i="5088"/>
  <c r="BL41" i="46188" s="1"/>
  <c r="JR40" i="5088"/>
  <c r="BK40" i="46188" s="1"/>
  <c r="JS45" i="5088"/>
  <c r="BL45" i="46188" s="1"/>
  <c r="FI8" i="5084"/>
  <c r="AI8" i="46188"/>
  <c r="HM7" i="5084"/>
  <c r="AR7" i="46188"/>
  <c r="IH8" i="5084"/>
  <c r="AV8" i="46188"/>
  <c r="JH8" i="5084"/>
  <c r="BE8" i="46188"/>
  <c r="V9" i="5084"/>
  <c r="D9" i="46188"/>
  <c r="BD8" i="5084"/>
  <c r="I8" i="46188"/>
  <c r="AG7"/>
  <c r="FG7" i="5084"/>
  <c r="BC7" i="46188"/>
  <c r="JF7" i="5084"/>
  <c r="JR34" i="5088"/>
  <c r="BK34" i="46188" s="1"/>
  <c r="JS36" i="5088"/>
  <c r="BL36" i="46188" s="1"/>
  <c r="DJ9" i="5084"/>
  <c r="Y9" i="46188"/>
  <c r="HM9" i="5084"/>
  <c r="AR9" i="46188"/>
  <c r="JE9" i="5084"/>
  <c r="BB9" i="46188"/>
  <c r="JB18" i="5088"/>
  <c r="IX6" i="5084"/>
  <c r="IX10" s="1"/>
  <c r="JS34" i="5088"/>
  <c r="BL34" i="46188" s="1"/>
  <c r="BJ43"/>
  <c r="CC7" i="5084"/>
  <c r="R7" i="46188"/>
  <c r="FI7" i="5084"/>
  <c r="AI7" i="46188"/>
  <c r="IK8" i="5084"/>
  <c r="AY8" i="46188"/>
  <c r="JP13" i="5088"/>
  <c r="JS44"/>
  <c r="BL44" i="46188" s="1"/>
  <c r="AA7"/>
  <c r="JP15" i="5088"/>
  <c r="JR11"/>
  <c r="BK11" i="46188" s="1"/>
  <c r="JS14" i="5088"/>
  <c r="BL14" i="46188" s="1"/>
  <c r="BJ34"/>
  <c r="JS23" i="5088"/>
  <c r="BL23" i="46188" s="1"/>
  <c r="F10"/>
  <c r="BE7"/>
  <c r="T9" i="5084"/>
  <c r="B9" i="46188"/>
  <c r="JP9" i="5088"/>
  <c r="Y27"/>
  <c r="Y37"/>
  <c r="BG9" i="5084"/>
  <c r="L9" i="46188"/>
  <c r="CD8" i="5084"/>
  <c r="S8" i="46188"/>
  <c r="Y9" i="5088"/>
  <c r="D10" i="46188"/>
  <c r="JR10" i="5088"/>
  <c r="BK10" i="46188" s="1"/>
  <c r="BJ30"/>
  <c r="JS37" i="5088"/>
  <c r="BL37" i="46188" s="1"/>
  <c r="M9"/>
  <c r="BH9" i="5084"/>
  <c r="IJ8"/>
  <c r="AX8" i="46188"/>
  <c r="IP15" i="5088"/>
  <c r="AU15" i="46188"/>
  <c r="Q7"/>
  <c r="F11"/>
  <c r="JR22" i="5088"/>
  <c r="BK22" i="46188" s="1"/>
  <c r="JR38" i="5088"/>
  <c r="BK38" i="46188" s="1"/>
  <c r="DK9" i="5084"/>
  <c r="Z9" i="46188"/>
  <c r="IH7" i="5084"/>
  <c r="AV7" i="46188"/>
  <c r="JR27" i="5088"/>
  <c r="BK27" i="46188" s="1"/>
  <c r="JQ25" i="5088"/>
  <c r="BJ25" i="46188" s="1"/>
  <c r="GV6" i="5084"/>
  <c r="GV10" s="1"/>
  <c r="JS30" i="5088"/>
  <c r="BL30" i="46188" s="1"/>
  <c r="JS22" i="5088"/>
  <c r="BL22" i="46188" s="1"/>
  <c r="JP45" i="5088"/>
  <c r="BI45" i="46188" s="1"/>
  <c r="JS38" i="5088"/>
  <c r="BL38" i="46188" s="1"/>
  <c r="JP14" i="5088"/>
  <c r="JP23"/>
  <c r="BI23" i="46188" s="1"/>
  <c r="BJ40"/>
  <c r="JR45" i="5088"/>
  <c r="BK45" i="46188" s="1"/>
  <c r="JS26" i="5088"/>
  <c r="BL26" i="46188" s="1"/>
  <c r="AB7"/>
  <c r="AN8"/>
  <c r="JS13" i="5088"/>
  <c r="BL13" i="46188" s="1"/>
  <c r="E13"/>
  <c r="Y36" i="5088"/>
  <c r="DK7" i="5084"/>
  <c r="Z7" i="46188"/>
  <c r="HL9" i="5084"/>
  <c r="AQ9" i="46188"/>
  <c r="JR9" i="5088"/>
  <c r="IV18"/>
  <c r="IR6" i="5084"/>
  <c r="IR10" s="1"/>
  <c r="JQ15" i="5088"/>
  <c r="JR25"/>
  <c r="BK25" i="46188" s="1"/>
  <c r="CE8" i="5084"/>
  <c r="T8" i="46188"/>
  <c r="BD7"/>
  <c r="JG7" i="5084"/>
  <c r="HB6"/>
  <c r="HB10" s="1"/>
  <c r="BI39" i="46188"/>
  <c r="JS25" i="5088"/>
  <c r="BL25" i="46188" s="1"/>
  <c r="I21"/>
  <c r="JP21" i="5088"/>
  <c r="BI21" i="46188" s="1"/>
  <c r="CF8" i="5084"/>
  <c r="U8" i="46188"/>
  <c r="JF9" i="5084"/>
  <c r="BC9" i="46188"/>
  <c r="JQ17" i="5088"/>
  <c r="BJ17" i="46188" s="1"/>
  <c r="JP22" i="5088"/>
  <c r="BI22" i="46188" s="1"/>
  <c r="GP6" i="5084"/>
  <c r="GP10" s="1"/>
  <c r="G6"/>
  <c r="G10" s="1"/>
  <c r="HZ6"/>
  <c r="HZ10" s="1"/>
  <c r="ID18" i="5088"/>
  <c r="JR13"/>
  <c r="BK13" i="46188" s="1"/>
  <c r="JP11" i="5088"/>
  <c r="JQ14"/>
  <c r="BJ14" i="46188" s="1"/>
  <c r="F9"/>
  <c r="AO8"/>
  <c r="Y38" i="5088"/>
  <c r="DO8" i="5084"/>
  <c r="AD8" i="46188"/>
  <c r="FJ8" i="5084"/>
  <c r="AJ8" i="46188"/>
  <c r="II8" i="5084"/>
  <c r="AW8" i="46188"/>
  <c r="JI8" i="5084"/>
  <c r="BF8" i="46188"/>
  <c r="B10"/>
  <c r="JP10" i="5088"/>
  <c r="JS27"/>
  <c r="BL27" i="46188" s="1"/>
  <c r="JQ22" i="5088"/>
  <c r="BJ22" i="46188" s="1"/>
  <c r="BE8" i="5084"/>
  <c r="J8" i="46188"/>
  <c r="FK8" i="5084"/>
  <c r="AK8" i="46188"/>
  <c r="IG7" i="5084"/>
  <c r="AU7" i="46188"/>
  <c r="IP7" i="5088"/>
  <c r="JS9"/>
  <c r="AH7" i="46188"/>
  <c r="Y15" i="5088"/>
  <c r="U7" i="5084"/>
  <c r="JQ7" i="5088"/>
  <c r="Y7"/>
  <c r="W7" i="5084"/>
  <c r="E7" i="46188"/>
  <c r="JR30" i="5088"/>
  <c r="BK30" i="46188" s="1"/>
  <c r="JQ42" i="5088"/>
  <c r="BJ42" i="46188" s="1"/>
  <c r="BF8" i="5084"/>
  <c r="K8" i="46188"/>
  <c r="J13"/>
  <c r="JQ13" i="5088"/>
  <c r="BJ13" i="46188" s="1"/>
  <c r="FG9" i="5084"/>
  <c r="AG9" i="46188"/>
  <c r="JS35" i="5088"/>
  <c r="BL35" i="46188" s="1"/>
  <c r="JR37" i="5088"/>
  <c r="BK37" i="46188" s="1"/>
  <c r="GJ6" i="5084"/>
  <c r="GJ10" s="1"/>
  <c r="JQ11" i="5088"/>
  <c r="BJ11" i="46188" s="1"/>
  <c r="JR14" i="5088"/>
  <c r="BK14" i="46188" s="1"/>
  <c r="AP8"/>
  <c r="IJ18" i="5088"/>
  <c r="IF6" i="5084"/>
  <c r="IF10" s="1"/>
  <c r="JH18" i="5088"/>
  <c r="JD6" i="5084"/>
  <c r="JD10" s="1"/>
  <c r="Y17" i="5088"/>
  <c r="BD7" i="5084"/>
  <c r="I7" i="46188"/>
  <c r="BG8" i="5084"/>
  <c r="L8" i="46188"/>
  <c r="CD7" i="5084"/>
  <c r="S7" i="46188"/>
  <c r="DL9" i="5084"/>
  <c r="AA9" i="46188"/>
  <c r="FG6" i="5084"/>
  <c r="AG6" i="46188"/>
  <c r="FJ7" i="5084"/>
  <c r="AJ7" i="46188"/>
  <c r="FH9" i="5084"/>
  <c r="AH9" i="46188"/>
  <c r="HI7" i="5084"/>
  <c r="AN7" i="46188"/>
  <c r="HL8" i="5084"/>
  <c r="AQ8" i="46188"/>
  <c r="IG9" i="5084"/>
  <c r="AU9" i="46188"/>
  <c r="IP30" i="5088"/>
  <c r="IP22"/>
  <c r="JG9" i="5084"/>
  <c r="BD9" i="46188"/>
  <c r="JS11" i="5088"/>
  <c r="BL11" i="46188" s="1"/>
  <c r="C8"/>
  <c r="D13"/>
  <c r="K7"/>
  <c r="Q8"/>
  <c r="AH8"/>
  <c r="AX9"/>
  <c r="CB9" i="5084"/>
  <c r="GD6"/>
  <c r="GD10" s="1"/>
  <c r="U9"/>
  <c r="C9" i="46188"/>
  <c r="Y28" i="5088"/>
  <c r="Y30"/>
  <c r="Y39"/>
  <c r="Y42"/>
  <c r="Y41"/>
  <c r="Y22"/>
  <c r="Y33"/>
  <c r="Y45"/>
  <c r="Y26"/>
  <c r="BE7" i="5084"/>
  <c r="J7" i="46188"/>
  <c r="CE7" i="5084"/>
  <c r="T7" i="46188"/>
  <c r="DJ8" i="5084"/>
  <c r="Y8" i="46188"/>
  <c r="DM9" i="5084"/>
  <c r="AB9" i="46188"/>
  <c r="FH6" i="5084"/>
  <c r="AH6" i="46188"/>
  <c r="FK7" i="5084"/>
  <c r="AK7" i="46188"/>
  <c r="FI9" i="5084"/>
  <c r="AI9" i="46188"/>
  <c r="HJ7" i="5084"/>
  <c r="AO7" i="46188"/>
  <c r="HM8" i="5084"/>
  <c r="AR8" i="46188"/>
  <c r="IJ7" i="5084"/>
  <c r="AX7" i="46188"/>
  <c r="IH9" i="5084"/>
  <c r="AV9" i="46188"/>
  <c r="JE8" i="5084"/>
  <c r="BB8" i="46188"/>
  <c r="JH9" i="5084"/>
  <c r="BE9" i="46188"/>
  <c r="JP7" i="5088"/>
  <c r="JS8"/>
  <c r="JQ10"/>
  <c r="BJ10" i="46188" s="1"/>
  <c r="JS17" i="5088"/>
  <c r="BL17" i="46188" s="1"/>
  <c r="L7"/>
  <c r="CC9" i="5084"/>
  <c r="FX6"/>
  <c r="FX10" s="1"/>
  <c r="Y14" i="5088"/>
  <c r="B14" i="46188"/>
  <c r="Y35" i="5088"/>
  <c r="Y23"/>
  <c r="Y44"/>
  <c r="CF7" i="5084"/>
  <c r="U7" i="46188"/>
  <c r="DK8" i="5084"/>
  <c r="Z8" i="46188"/>
  <c r="DO9" i="5084"/>
  <c r="AD9" i="46188"/>
  <c r="FI6" i="5084"/>
  <c r="AI6" i="46188"/>
  <c r="FG8" i="5084"/>
  <c r="AG8" i="46188"/>
  <c r="FJ9" i="5084"/>
  <c r="AJ9" i="46188"/>
  <c r="HK7" i="5084"/>
  <c r="AP7" i="46188"/>
  <c r="HI9" i="5084"/>
  <c r="AN9" i="46188"/>
  <c r="IK7" i="5084"/>
  <c r="AY7" i="46188"/>
  <c r="JF8" i="5084"/>
  <c r="BC8" i="46188"/>
  <c r="BF9"/>
  <c r="JI9" i="5084"/>
  <c r="JP12" i="5088"/>
  <c r="JR21"/>
  <c r="BK21" i="46188" s="1"/>
  <c r="BJ39"/>
  <c r="JR42" i="5088"/>
  <c r="BK42" i="46188" s="1"/>
  <c r="BK43"/>
  <c r="E8"/>
  <c r="F13"/>
  <c r="HH6" i="5084"/>
  <c r="HH10" s="1"/>
  <c r="FR6"/>
  <c r="FR10" s="1"/>
  <c r="F7" i="46188"/>
  <c r="X7" i="5084"/>
  <c r="DL8"/>
  <c r="AA8" i="46188"/>
  <c r="FJ6" i="5084"/>
  <c r="AJ6" i="46188"/>
  <c r="FK9" i="5084"/>
  <c r="AK9" i="46188"/>
  <c r="HL7" i="5084"/>
  <c r="AQ7" i="46188"/>
  <c r="HJ9" i="5084"/>
  <c r="AO9" i="46188"/>
  <c r="IG8" i="5084"/>
  <c r="AU8" i="46188"/>
  <c r="JG8" i="5084"/>
  <c r="BD8" i="46188"/>
  <c r="JS10" i="5088"/>
  <c r="BL10" i="46188" s="1"/>
  <c r="JR15" i="5088"/>
  <c r="JR39"/>
  <c r="BK39" i="46188" s="1"/>
  <c r="JS42" i="5088"/>
  <c r="BL42" i="46188" s="1"/>
  <c r="JQ41" i="5088"/>
  <c r="BJ41" i="46188" s="1"/>
  <c r="JR33" i="5088"/>
  <c r="BK33" i="46188" s="1"/>
  <c r="BL43"/>
  <c r="JQ45" i="5088"/>
  <c r="BJ45" i="46188" s="1"/>
  <c r="JR26" i="5088"/>
  <c r="BK26" i="46188" s="1"/>
  <c r="B10" i="5084"/>
  <c r="AP10"/>
  <c r="AX10"/>
  <c r="AA10"/>
  <c r="DX10"/>
  <c r="IM10"/>
  <c r="IV10"/>
  <c r="GB10"/>
  <c r="C10"/>
  <c r="IN10"/>
  <c r="FB10"/>
  <c r="E10"/>
  <c r="BL10"/>
  <c r="EL10"/>
  <c r="GK10"/>
  <c r="GT10"/>
  <c r="DU10"/>
  <c r="ED10"/>
  <c r="GZ10"/>
  <c r="H10"/>
  <c r="AG10"/>
  <c r="DD10"/>
  <c r="GR10"/>
  <c r="CK10"/>
  <c r="Q10"/>
  <c r="BM10"/>
  <c r="ID10"/>
  <c r="N10"/>
  <c r="BJ10"/>
  <c r="BZ10"/>
  <c r="CH10"/>
  <c r="CQ10"/>
  <c r="EI10"/>
  <c r="EQ10"/>
  <c r="EY10"/>
  <c r="FO10"/>
  <c r="FW10"/>
  <c r="FY10"/>
  <c r="GW10"/>
  <c r="HE10"/>
  <c r="IA10"/>
  <c r="IQ10"/>
  <c r="IY10"/>
  <c r="I10"/>
  <c r="HV10"/>
  <c r="AO10"/>
  <c r="JB10"/>
  <c r="O10"/>
  <c r="D10"/>
  <c r="L10"/>
  <c r="JN88" i="5088"/>
  <c r="BG88" i="46188" s="1"/>
  <c r="JN92" i="5088"/>
  <c r="BG92" i="46188" s="1"/>
  <c r="I61" i="1"/>
  <c r="JN10" i="5088"/>
  <c r="JN13"/>
  <c r="JN17"/>
  <c r="IP101"/>
  <c r="IP99"/>
  <c r="JN99"/>
  <c r="IP75"/>
  <c r="JN79"/>
  <c r="BG79" i="46188" s="1"/>
  <c r="IP84" i="5088"/>
  <c r="AZ84" i="46188" s="1"/>
  <c r="JN84" i="5088"/>
  <c r="BG84" i="46188" s="1"/>
  <c r="JN74" i="5088"/>
  <c r="JN91"/>
  <c r="BG91" i="46188" s="1"/>
  <c r="JN86" i="5088"/>
  <c r="BG86" i="46188" s="1"/>
  <c r="IP82" i="5088"/>
  <c r="AZ82" i="46188" s="1"/>
  <c r="JN87" i="5088"/>
  <c r="BG87" i="46188" s="1"/>
  <c r="JN90" i="5088"/>
  <c r="BG90" i="46188" s="1"/>
  <c r="IP73" i="5088"/>
  <c r="IP88"/>
  <c r="AZ88" i="46188" s="1"/>
  <c r="IP74" i="5088"/>
  <c r="IP90"/>
  <c r="AZ90" i="46188" s="1"/>
  <c r="IP91" i="5088"/>
  <c r="AZ91" i="46188" s="1"/>
  <c r="IP92" i="5088"/>
  <c r="AZ92" i="46188" s="1"/>
  <c r="IP89" i="5088"/>
  <c r="AZ89" i="46188" s="1"/>
  <c r="IP79" i="5088"/>
  <c r="AZ79" i="46188" s="1"/>
  <c r="IP81" i="5088"/>
  <c r="AZ81" i="46188" s="1"/>
  <c r="IP93" i="5088"/>
  <c r="AZ93" i="46188" s="1"/>
  <c r="JN81" i="5088"/>
  <c r="BG81" i="46188" s="1"/>
  <c r="JN93" i="5088"/>
  <c r="BG93" i="46188" s="1"/>
  <c r="IP66" i="5088"/>
  <c r="H66" i="1" s="1"/>
  <c r="JN66" i="5088"/>
  <c r="I66" i="1" s="1"/>
  <c r="H61"/>
  <c r="IP65" i="5088"/>
  <c r="H65" i="1" s="1"/>
  <c r="H64"/>
  <c r="JN40" i="5088"/>
  <c r="IP35"/>
  <c r="JN26"/>
  <c r="JN38"/>
  <c r="IP25"/>
  <c r="IP21"/>
  <c r="IP42"/>
  <c r="IP44"/>
  <c r="IP28"/>
  <c r="IP41"/>
  <c r="JN37"/>
  <c r="JN44"/>
  <c r="IP27"/>
  <c r="IP36"/>
  <c r="IP38"/>
  <c r="IP37"/>
  <c r="IP34"/>
  <c r="IP40"/>
  <c r="IP39"/>
  <c r="IP33"/>
  <c r="JN27"/>
  <c r="JN28"/>
  <c r="JN39"/>
  <c r="IP31"/>
  <c r="JN25"/>
  <c r="IP26"/>
  <c r="JN34"/>
  <c r="JN36"/>
  <c r="JN41"/>
  <c r="JN33"/>
  <c r="IP10"/>
  <c r="IP9"/>
  <c r="IP14"/>
  <c r="JN14"/>
  <c r="IP13"/>
  <c r="IP11"/>
  <c r="IP17"/>
  <c r="JN12"/>
  <c r="IP8"/>
  <c r="JN11"/>
  <c r="IP12"/>
  <c r="U94"/>
  <c r="V94"/>
  <c r="Y13"/>
  <c r="Y10"/>
  <c r="Y11"/>
  <c r="Y12"/>
  <c r="JN7"/>
  <c r="JN21"/>
  <c r="IP97"/>
  <c r="FP11"/>
  <c r="FD102"/>
  <c r="ER94"/>
  <c r="Y97"/>
  <c r="EX102"/>
  <c r="ER18"/>
  <c r="FD18"/>
  <c r="EX94"/>
  <c r="EX18"/>
  <c r="ER102"/>
  <c r="FD94"/>
  <c r="O81" i="46188"/>
  <c r="M102" i="5088"/>
  <c r="DM102"/>
  <c r="HR36"/>
  <c r="M18"/>
  <c r="GH102"/>
  <c r="T94"/>
  <c r="HR13"/>
  <c r="CY18"/>
  <c r="AE94"/>
  <c r="AQ94"/>
  <c r="HR15"/>
  <c r="CR102"/>
  <c r="FP38"/>
  <c r="Z104"/>
  <c r="Z106" s="1"/>
  <c r="BD18"/>
  <c r="CD18"/>
  <c r="HR79"/>
  <c r="AS79" i="46188" s="1"/>
  <c r="BK28" i="5088"/>
  <c r="BQ102"/>
  <c r="O79" i="46188"/>
  <c r="C104" i="5088"/>
  <c r="C106" s="1"/>
  <c r="HF102"/>
  <c r="HR90"/>
  <c r="AS90" i="46188" s="1"/>
  <c r="HR74" i="5088"/>
  <c r="FP74"/>
  <c r="FP77"/>
  <c r="GT102"/>
  <c r="O86" i="46188"/>
  <c r="FP87" i="5088"/>
  <c r="AL87" i="46188" s="1"/>
  <c r="FP73" i="5088"/>
  <c r="HR44"/>
  <c r="FP79"/>
  <c r="AL79" i="46188" s="1"/>
  <c r="HL102" i="5088"/>
  <c r="FV102"/>
  <c r="K104"/>
  <c r="K106" s="1"/>
  <c r="HR88"/>
  <c r="AS88" i="46188" s="1"/>
  <c r="HR73" i="5088"/>
  <c r="I104"/>
  <c r="I106" s="1"/>
  <c r="AB104"/>
  <c r="AB106" s="1"/>
  <c r="GB102"/>
  <c r="BK23"/>
  <c r="N104"/>
  <c r="N106" s="1"/>
  <c r="AA104"/>
  <c r="AA106" s="1"/>
  <c r="E104"/>
  <c r="E106" s="1"/>
  <c r="AD104"/>
  <c r="AD106" s="1"/>
  <c r="J104"/>
  <c r="J106" s="1"/>
  <c r="P104"/>
  <c r="P106" s="1"/>
  <c r="BK27"/>
  <c r="FP22"/>
  <c r="HR39"/>
  <c r="BW102"/>
  <c r="BW94"/>
  <c r="HR65"/>
  <c r="G65" i="1" s="1"/>
  <c r="C61"/>
  <c r="O85" i="46188"/>
  <c r="FP21" i="5088"/>
  <c r="EL18"/>
  <c r="FP66"/>
  <c r="F66" i="1" s="1"/>
  <c r="FP41" i="5088"/>
  <c r="FP26"/>
  <c r="S94"/>
  <c r="GB18"/>
  <c r="F64" i="1"/>
  <c r="HR10" i="5088"/>
  <c r="HR101"/>
  <c r="DF102"/>
  <c r="R104"/>
  <c r="R106" s="1"/>
  <c r="GT94"/>
  <c r="FP88"/>
  <c r="AL88" i="46188" s="1"/>
  <c r="DM94" i="5088"/>
  <c r="FP33"/>
  <c r="FP36"/>
  <c r="HR25"/>
  <c r="Q104"/>
  <c r="Q106" s="1"/>
  <c r="H104"/>
  <c r="H106" s="1"/>
  <c r="AQ102"/>
  <c r="AC104"/>
  <c r="AC106" s="1"/>
  <c r="DF94"/>
  <c r="G94"/>
  <c r="C66" i="1"/>
  <c r="F104" i="5088"/>
  <c r="F106" s="1"/>
  <c r="FP82"/>
  <c r="AL82" i="46188" s="1"/>
  <c r="BK26" i="5088"/>
  <c r="FP8"/>
  <c r="HR87"/>
  <c r="AS87" i="46188" s="1"/>
  <c r="EF102" i="5088"/>
  <c r="AE102"/>
  <c r="DZ102"/>
  <c r="HF94"/>
  <c r="FP35"/>
  <c r="FP17"/>
  <c r="S18"/>
  <c r="O88" i="46188"/>
  <c r="F61" i="1"/>
  <c r="HR40" i="5088"/>
  <c r="FP40"/>
  <c r="BK25"/>
  <c r="HR31"/>
  <c r="BK31"/>
  <c r="BK21"/>
  <c r="HR85"/>
  <c r="AS85" i="46188" s="1"/>
  <c r="HR77" i="5088"/>
  <c r="FP65"/>
  <c r="F65" i="1" s="1"/>
  <c r="HR38" i="5088"/>
  <c r="FP23"/>
  <c r="BK22"/>
  <c r="FP39"/>
  <c r="HR30"/>
  <c r="FP99"/>
  <c r="HR84"/>
  <c r="AS84" i="46188" s="1"/>
  <c r="FP84" i="5088"/>
  <c r="AL84" i="46188" s="1"/>
  <c r="O84"/>
  <c r="O82"/>
  <c r="HR81" i="5088"/>
  <c r="AS81" i="46188" s="1"/>
  <c r="FP81" i="5088"/>
  <c r="AL81" i="46188" s="1"/>
  <c r="O92"/>
  <c r="C64" i="1"/>
  <c r="FP37" i="5088"/>
  <c r="HR33"/>
  <c r="HR34"/>
  <c r="FP27"/>
  <c r="FP34"/>
  <c r="GH94"/>
  <c r="FP45"/>
  <c r="GZ102"/>
  <c r="O104"/>
  <c r="O106" s="1"/>
  <c r="HR89"/>
  <c r="AS89" i="46188" s="1"/>
  <c r="FP92" i="5088"/>
  <c r="AL92" i="46188" s="1"/>
  <c r="CR94" i="5088"/>
  <c r="GB94"/>
  <c r="EL94"/>
  <c r="M94"/>
  <c r="HR66"/>
  <c r="G66" i="1" s="1"/>
  <c r="HR75" i="5088"/>
  <c r="O91" i="46188"/>
  <c r="HR12" i="5088"/>
  <c r="FP12"/>
  <c r="HR11"/>
  <c r="FP10"/>
  <c r="HR9"/>
  <c r="G18"/>
  <c r="GZ18"/>
  <c r="FP6"/>
  <c r="FG7" i="46190" s="1"/>
  <c r="FG8" s="1"/>
  <c r="DF18" i="5088"/>
  <c r="HR41"/>
  <c r="FP30"/>
  <c r="FP25"/>
  <c r="HR35"/>
  <c r="HR99"/>
  <c r="EF18"/>
  <c r="GT18"/>
  <c r="DM18"/>
  <c r="FJ18"/>
  <c r="BQ18"/>
  <c r="HR7"/>
  <c r="BW18"/>
  <c r="AQ18"/>
  <c r="HR93"/>
  <c r="AS93" i="46188" s="1"/>
  <c r="HR82" i="5088"/>
  <c r="AS82" i="46188" s="1"/>
  <c r="FP91" i="5088"/>
  <c r="AL91" i="46188" s="1"/>
  <c r="FP90" i="5088"/>
  <c r="AL90" i="46188" s="1"/>
  <c r="FP9" i="5088"/>
  <c r="FP7"/>
  <c r="CR18"/>
  <c r="HF18"/>
  <c r="DZ18"/>
  <c r="BK30"/>
  <c r="O93" i="46188"/>
  <c r="G64" i="1"/>
  <c r="HR21" i="5088"/>
  <c r="O89" i="46188"/>
  <c r="HR91" i="5088"/>
  <c r="AS91" i="46188" s="1"/>
  <c r="FP44" i="5088"/>
  <c r="HR37"/>
  <c r="FP31"/>
  <c r="HR28"/>
  <c r="BD102"/>
  <c r="FP89"/>
  <c r="AL89" i="46188" s="1"/>
  <c r="FP101" i="5088"/>
  <c r="O90" i="46188"/>
  <c r="FP75" i="5088"/>
  <c r="EL102"/>
  <c r="O87" i="46188"/>
  <c r="DZ94" i="5088"/>
  <c r="FP14"/>
  <c r="HL18"/>
  <c r="FV18"/>
  <c r="GN18"/>
  <c r="D104"/>
  <c r="D106" s="1"/>
  <c r="GN102"/>
  <c r="CY102"/>
  <c r="S102"/>
  <c r="FP85"/>
  <c r="AL85" i="46188" s="1"/>
  <c r="HL94" i="5088"/>
  <c r="FV94"/>
  <c r="EF94"/>
  <c r="CD94"/>
  <c r="BD94"/>
  <c r="C65" i="1"/>
  <c r="HR22" i="5088"/>
  <c r="HR97"/>
  <c r="FP93"/>
  <c r="AL93" i="46188" s="1"/>
  <c r="HR26" i="5088"/>
  <c r="HR45"/>
  <c r="HR23"/>
  <c r="HR42"/>
  <c r="FP15"/>
  <c r="FP13"/>
  <c r="FJ102"/>
  <c r="HR86"/>
  <c r="AS86" i="46188" s="1"/>
  <c r="CY94" i="5088"/>
  <c r="FP28"/>
  <c r="HR17"/>
  <c r="HR8"/>
  <c r="HR6"/>
  <c r="GH18"/>
  <c r="G102"/>
  <c r="FJ94"/>
  <c r="BQ94"/>
  <c r="GZ94"/>
  <c r="GN94"/>
  <c r="FP42"/>
  <c r="HR14"/>
  <c r="AE18"/>
  <c r="FP97"/>
  <c r="HR92"/>
  <c r="AS92" i="46188" s="1"/>
  <c r="FP86" i="5088"/>
  <c r="AL86" i="46188" s="1"/>
  <c r="G61" i="1"/>
  <c r="HR27" i="5088"/>
  <c r="L104"/>
  <c r="L106" s="1"/>
  <c r="CD102"/>
  <c r="BL31" i="46188" l="1"/>
  <c r="AK104" i="5088"/>
  <c r="AK106" s="1"/>
  <c r="AH104"/>
  <c r="AH106" s="1"/>
  <c r="AI104"/>
  <c r="AI106" s="1"/>
  <c r="G17" i="46188"/>
  <c r="B17" i="1"/>
  <c r="JO6" i="5084"/>
  <c r="JJ7" i="46190"/>
  <c r="JJ8" s="1"/>
  <c r="HI7"/>
  <c r="HI8" s="1"/>
  <c r="AZ17" i="46188"/>
  <c r="H17" i="1"/>
  <c r="F17"/>
  <c r="AL17" i="46188"/>
  <c r="G17" i="1"/>
  <c r="AS17" i="46188"/>
  <c r="BG17"/>
  <c r="I17" i="1"/>
  <c r="BJ6" i="46188"/>
  <c r="JH7" i="46190"/>
  <c r="JH8" s="1"/>
  <c r="C17" i="1"/>
  <c r="O17" i="46188"/>
  <c r="JV15" i="5088"/>
  <c r="G92" i="1"/>
  <c r="G39"/>
  <c r="AS39" i="46188"/>
  <c r="AL74"/>
  <c r="F74" i="1"/>
  <c r="I88"/>
  <c r="B22"/>
  <c r="G22" i="46188"/>
  <c r="F92" i="1"/>
  <c r="F84"/>
  <c r="G87"/>
  <c r="G89"/>
  <c r="B27"/>
  <c r="G27" i="46188"/>
  <c r="B31" i="1"/>
  <c r="G31" i="46188"/>
  <c r="F93" i="1"/>
  <c r="G36" i="46188"/>
  <c r="B36" i="1"/>
  <c r="BM8" i="46188"/>
  <c r="C43" i="1"/>
  <c r="O43" i="46188"/>
  <c r="B25" i="1"/>
  <c r="G25" i="46188"/>
  <c r="F86" i="1"/>
  <c r="G88"/>
  <c r="I93"/>
  <c r="AS37" i="46188"/>
  <c r="G37" i="1"/>
  <c r="AL44" i="46188"/>
  <c r="F44" i="1"/>
  <c r="C93"/>
  <c r="F87"/>
  <c r="G44" i="46188"/>
  <c r="B44" i="1"/>
  <c r="B39"/>
  <c r="G39" i="46188"/>
  <c r="BI14"/>
  <c r="JV14" i="5088"/>
  <c r="BO14" i="46188" s="1"/>
  <c r="JP9" i="5084"/>
  <c r="B37" i="1"/>
  <c r="G37" i="46188"/>
  <c r="I92" i="1"/>
  <c r="I91"/>
  <c r="G41" i="46188"/>
  <c r="B41" i="1"/>
  <c r="G93"/>
  <c r="F81"/>
  <c r="AS43" i="46188"/>
  <c r="G43" i="1"/>
  <c r="F22"/>
  <c r="AL22" i="46188"/>
  <c r="B34" i="1"/>
  <c r="G34" i="46188"/>
  <c r="G42" i="1"/>
  <c r="AS42" i="46188"/>
  <c r="F85" i="1"/>
  <c r="F90"/>
  <c r="G34"/>
  <c r="AS34" i="46188"/>
  <c r="B23" i="1"/>
  <c r="G23" i="46188"/>
  <c r="B26" i="1"/>
  <c r="G26" i="46188"/>
  <c r="B30" i="1"/>
  <c r="G30" i="46188"/>
  <c r="C40" i="1"/>
  <c r="O40" i="46188"/>
  <c r="O36"/>
  <c r="C36" i="1"/>
  <c r="G44"/>
  <c r="AS44" i="46188"/>
  <c r="B43" i="1"/>
  <c r="G43" i="46188"/>
  <c r="C45" i="1"/>
  <c r="O45" i="46188"/>
  <c r="AS45"/>
  <c r="G45" i="1"/>
  <c r="G38"/>
  <c r="AS38" i="46188"/>
  <c r="F82" i="1"/>
  <c r="B33"/>
  <c r="G33" i="46188"/>
  <c r="B40" i="1"/>
  <c r="G40" i="46188"/>
  <c r="C39" i="1"/>
  <c r="O39" i="46188"/>
  <c r="C92" i="1"/>
  <c r="G40"/>
  <c r="AS40" i="46188"/>
  <c r="F43" i="1"/>
  <c r="AL43" i="46188"/>
  <c r="AS41"/>
  <c r="G41" i="1"/>
  <c r="G90"/>
  <c r="C37"/>
  <c r="O37" i="46188"/>
  <c r="B21" i="1"/>
  <c r="G21" i="46188"/>
  <c r="BM15"/>
  <c r="G91" i="1"/>
  <c r="C44"/>
  <c r="O44" i="46188"/>
  <c r="C41" i="1"/>
  <c r="O41" i="46188"/>
  <c r="F89" i="1"/>
  <c r="F91"/>
  <c r="AS35" i="46188"/>
  <c r="G35" i="1"/>
  <c r="F45"/>
  <c r="AL45" i="46188"/>
  <c r="O38"/>
  <c r="C38" i="1"/>
  <c r="F88"/>
  <c r="F79"/>
  <c r="G36"/>
  <c r="AS36" i="46188"/>
  <c r="I90" i="1"/>
  <c r="G35" i="46188"/>
  <c r="B35" i="1"/>
  <c r="B45"/>
  <c r="G45" i="46188"/>
  <c r="B93" i="1"/>
  <c r="JV45" i="5088"/>
  <c r="BO45" i="46188" s="1"/>
  <c r="JV17" i="5088"/>
  <c r="BO17" i="46188" s="1"/>
  <c r="I84" i="1"/>
  <c r="I79"/>
  <c r="I87"/>
  <c r="I86"/>
  <c r="I81"/>
  <c r="BG74" i="46188"/>
  <c r="I74" i="1"/>
  <c r="BG39" i="46188"/>
  <c r="I39" i="1"/>
  <c r="BG36" i="46188"/>
  <c r="I36" i="1"/>
  <c r="I44"/>
  <c r="BG44" i="46188"/>
  <c r="I38" i="1"/>
  <c r="BG38" i="46188"/>
  <c r="I37" i="1"/>
  <c r="BG37" i="46188"/>
  <c r="I41" i="1"/>
  <c r="BG41" i="46188"/>
  <c r="BG40"/>
  <c r="I40" i="1"/>
  <c r="I33"/>
  <c r="BG33" i="46188"/>
  <c r="I34" i="1"/>
  <c r="BG34" i="46188"/>
  <c r="BG28"/>
  <c r="I28" i="1"/>
  <c r="BG27" i="46188"/>
  <c r="I27" i="1"/>
  <c r="I25"/>
  <c r="BG25" i="46188"/>
  <c r="AS77"/>
  <c r="G77" i="1"/>
  <c r="G81"/>
  <c r="G79"/>
  <c r="G84"/>
  <c r="AS75" i="46188"/>
  <c r="G75" i="1"/>
  <c r="G86"/>
  <c r="G74"/>
  <c r="AS74" i="46188"/>
  <c r="BM7"/>
  <c r="G22" i="1"/>
  <c r="AS22" i="46188"/>
  <c r="AS30"/>
  <c r="G30" i="1"/>
  <c r="G23"/>
  <c r="AS23" i="46188"/>
  <c r="AS33"/>
  <c r="G33" i="1"/>
  <c r="G25"/>
  <c r="AS25" i="46188"/>
  <c r="G27" i="1"/>
  <c r="AS27" i="46188"/>
  <c r="F77" i="1"/>
  <c r="AL77" i="46188"/>
  <c r="AL75"/>
  <c r="F75" i="1"/>
  <c r="F23"/>
  <c r="AL23" i="46188"/>
  <c r="AL33"/>
  <c r="F33" i="1"/>
  <c r="F41"/>
  <c r="AL41" i="46188"/>
  <c r="AL27"/>
  <c r="F27" i="1"/>
  <c r="F39"/>
  <c r="AL39" i="46188"/>
  <c r="AL25"/>
  <c r="F25" i="1"/>
  <c r="F31"/>
  <c r="AL31" i="46188"/>
  <c r="F37" i="1"/>
  <c r="AL37" i="46188"/>
  <c r="AL30"/>
  <c r="F30" i="1"/>
  <c r="F38"/>
  <c r="AL38" i="46188"/>
  <c r="F34" i="1"/>
  <c r="AL34" i="46188"/>
  <c r="AL40"/>
  <c r="F40" i="1"/>
  <c r="AG18" i="46188"/>
  <c r="AJ18"/>
  <c r="AH18"/>
  <c r="AI18"/>
  <c r="AK18"/>
  <c r="JP6" i="5084"/>
  <c r="BM6" i="46188"/>
  <c r="BI13"/>
  <c r="JV13" i="5088"/>
  <c r="BO13" i="46188" s="1"/>
  <c r="JV36" i="5088"/>
  <c r="BO36" i="46188" s="1"/>
  <c r="JV41" i="5088"/>
  <c r="BO41" i="46188" s="1"/>
  <c r="JV37" i="5088"/>
  <c r="BO37" i="46188" s="1"/>
  <c r="C81" i="1"/>
  <c r="C82"/>
  <c r="C88"/>
  <c r="C84"/>
  <c r="C86"/>
  <c r="JV84" i="5088"/>
  <c r="BO84" i="46188" s="1"/>
  <c r="O74"/>
  <c r="C74" i="1"/>
  <c r="C77"/>
  <c r="O77" i="46188"/>
  <c r="C75" i="1"/>
  <c r="O75" i="46188"/>
  <c r="C79" i="1"/>
  <c r="C89"/>
  <c r="C34"/>
  <c r="O34" i="46188"/>
  <c r="C25" i="1"/>
  <c r="O25" i="46188"/>
  <c r="JV30" i="5088"/>
  <c r="BO30" i="46188" s="1"/>
  <c r="JV27" i="5088"/>
  <c r="BO27" i="46188" s="1"/>
  <c r="JV34" i="5088"/>
  <c r="BO34" i="46188" s="1"/>
  <c r="O30"/>
  <c r="C30" i="1"/>
  <c r="C27"/>
  <c r="O27" i="46188"/>
  <c r="C31" i="1"/>
  <c r="O31" i="46188"/>
  <c r="O33"/>
  <c r="C33" i="1"/>
  <c r="O22" i="46188"/>
  <c r="C22" i="1"/>
  <c r="JV23" i="5088"/>
  <c r="BO23" i="46188" s="1"/>
  <c r="O23"/>
  <c r="C23" i="1"/>
  <c r="JV22" i="5088"/>
  <c r="BO22" i="46188" s="1"/>
  <c r="JV8" i="5088"/>
  <c r="B92" i="1"/>
  <c r="B86"/>
  <c r="B89"/>
  <c r="B88"/>
  <c r="JV81" i="5088"/>
  <c r="BO81" i="46188" s="1"/>
  <c r="B74" i="1"/>
  <c r="G74" i="46188"/>
  <c r="B87" i="1"/>
  <c r="B85"/>
  <c r="B82"/>
  <c r="JV90" i="5088"/>
  <c r="BO90" i="46188" s="1"/>
  <c r="B81" i="1"/>
  <c r="B79"/>
  <c r="JV79" i="5088"/>
  <c r="BO79" i="46188" s="1"/>
  <c r="JV89" i="5088"/>
  <c r="BO89" i="46188" s="1"/>
  <c r="G75"/>
  <c r="B75" i="1"/>
  <c r="JV77" i="5088"/>
  <c r="BO77" i="46188" s="1"/>
  <c r="JV86" i="5088"/>
  <c r="BO86" i="46188" s="1"/>
  <c r="B84" i="1"/>
  <c r="B77"/>
  <c r="G77" i="46188"/>
  <c r="BI66"/>
  <c r="JV66" i="5088"/>
  <c r="BO66" i="46188" s="1"/>
  <c r="BO61"/>
  <c r="BI12"/>
  <c r="JV12" i="5088"/>
  <c r="BO12" i="46188" s="1"/>
  <c r="BI11"/>
  <c r="JV11" i="5088"/>
  <c r="BO11" i="46188" s="1"/>
  <c r="JV9" i="5088"/>
  <c r="JV7"/>
  <c r="BI10" i="46188"/>
  <c r="JV10" i="5088"/>
  <c r="BO10" i="46188" s="1"/>
  <c r="BG43"/>
  <c r="I43" i="1"/>
  <c r="BO43" i="46188"/>
  <c r="C85" i="1"/>
  <c r="F28"/>
  <c r="AL28" i="46188"/>
  <c r="O28"/>
  <c r="C28" i="1"/>
  <c r="JV85" i="5088"/>
  <c r="BO85" i="46188" s="1"/>
  <c r="B42" i="1"/>
  <c r="G42" i="46188"/>
  <c r="JV28" i="5088"/>
  <c r="BO28" i="46188" s="1"/>
  <c r="C87" i="1"/>
  <c r="JV40" i="5088"/>
  <c r="BO40" i="46188" s="1"/>
  <c r="I26" i="1"/>
  <c r="BG26" i="46188"/>
  <c r="JV82" i="5088"/>
  <c r="BO82" i="46188" s="1"/>
  <c r="JV38" i="5088"/>
  <c r="BO38" i="46188" s="1"/>
  <c r="BN97"/>
  <c r="JV97" i="5088"/>
  <c r="BO97" i="46188" s="1"/>
  <c r="BN101"/>
  <c r="JV101" i="5088"/>
  <c r="BO101" i="46188" s="1"/>
  <c r="BN99"/>
  <c r="JV99" i="5088"/>
  <c r="BO99" i="46188" s="1"/>
  <c r="JV87" i="5088"/>
  <c r="BO87" i="46188" s="1"/>
  <c r="JV91" i="5088"/>
  <c r="BO91" i="46188" s="1"/>
  <c r="BN75"/>
  <c r="JV75" i="5088"/>
  <c r="BO75" i="46188" s="1"/>
  <c r="JV92" i="5088"/>
  <c r="BO92" i="46188" s="1"/>
  <c r="JV88" i="5088"/>
  <c r="BO88" i="46188" s="1"/>
  <c r="JV93" i="5088"/>
  <c r="BO93" i="46188" s="1"/>
  <c r="BN74"/>
  <c r="JV74" i="5088"/>
  <c r="BO74" i="46188" s="1"/>
  <c r="BN73"/>
  <c r="JV73" i="5088"/>
  <c r="BO73" i="46188" s="1"/>
  <c r="BN52"/>
  <c r="BN58"/>
  <c r="BO58"/>
  <c r="BN60"/>
  <c r="BO60"/>
  <c r="BN65"/>
  <c r="JV65" i="5088"/>
  <c r="BO65" i="46188" s="1"/>
  <c r="BN64"/>
  <c r="BO64"/>
  <c r="BN57"/>
  <c r="BO57"/>
  <c r="BN59"/>
  <c r="BO59"/>
  <c r="BN54"/>
  <c r="BO54"/>
  <c r="BN39"/>
  <c r="JV39" i="5088"/>
  <c r="BO39" i="46188" s="1"/>
  <c r="BN44"/>
  <c r="JV44" i="5088"/>
  <c r="BO44" i="46188" s="1"/>
  <c r="BN35"/>
  <c r="JV35" i="5088"/>
  <c r="BO35" i="46188" s="1"/>
  <c r="BN31"/>
  <c r="JV31" i="5088"/>
  <c r="BN42" i="46188"/>
  <c r="JV42" i="5088"/>
  <c r="BO42" i="46188" s="1"/>
  <c r="BN25"/>
  <c r="JV25" i="5088"/>
  <c r="BO25" i="46188" s="1"/>
  <c r="BN26"/>
  <c r="JV26" i="5088"/>
  <c r="BO26" i="46188" s="1"/>
  <c r="BN33"/>
  <c r="JV33" i="5088"/>
  <c r="BO33" i="46188" s="1"/>
  <c r="BN21"/>
  <c r="JV21" i="5088"/>
  <c r="C90" i="1"/>
  <c r="C91"/>
  <c r="G38" i="46188"/>
  <c r="B38" i="1"/>
  <c r="G28" i="46188"/>
  <c r="B28" i="1"/>
  <c r="B91"/>
  <c r="B90"/>
  <c r="H91"/>
  <c r="H90"/>
  <c r="H74"/>
  <c r="AZ74" i="46188"/>
  <c r="H79" i="1"/>
  <c r="H88"/>
  <c r="H81"/>
  <c r="H89"/>
  <c r="H75"/>
  <c r="AZ75" i="46188"/>
  <c r="H93" i="1"/>
  <c r="H84"/>
  <c r="H92"/>
  <c r="H82"/>
  <c r="AZ40" i="46188"/>
  <c r="H40" i="1"/>
  <c r="H41"/>
  <c r="AZ41" i="46188"/>
  <c r="AZ39"/>
  <c r="H39" i="1"/>
  <c r="H44"/>
  <c r="AZ44" i="46188"/>
  <c r="AZ38"/>
  <c r="H38" i="1"/>
  <c r="H42"/>
  <c r="AZ42" i="46188"/>
  <c r="H36" i="1"/>
  <c r="AZ36" i="46188"/>
  <c r="H37" i="1"/>
  <c r="AZ37" i="46188"/>
  <c r="H30" i="1"/>
  <c r="AZ30" i="46188"/>
  <c r="AZ22"/>
  <c r="H22" i="1"/>
  <c r="F42"/>
  <c r="AL42" i="46188"/>
  <c r="F36" i="1"/>
  <c r="AL36" i="46188"/>
  <c r="AL35"/>
  <c r="F35" i="1"/>
  <c r="F26"/>
  <c r="AL26" i="46188"/>
  <c r="H35" i="1"/>
  <c r="AZ35" i="46188"/>
  <c r="H34" i="1"/>
  <c r="AZ34" i="46188"/>
  <c r="AZ33"/>
  <c r="H33" i="1"/>
  <c r="AZ31" i="46188"/>
  <c r="H31" i="1"/>
  <c r="AZ28" i="46188"/>
  <c r="H28" i="1"/>
  <c r="AZ27" i="46188"/>
  <c r="H27" i="1"/>
  <c r="H26"/>
  <c r="AZ26" i="46188"/>
  <c r="AZ25"/>
  <c r="H25" i="1"/>
  <c r="G82"/>
  <c r="G31"/>
  <c r="AS31" i="46188"/>
  <c r="AS28"/>
  <c r="G28" i="1"/>
  <c r="AS26" i="46188"/>
  <c r="G26" i="1"/>
  <c r="G85"/>
  <c r="O42" i="46188"/>
  <c r="C42" i="1"/>
  <c r="O35" i="46188"/>
  <c r="C35" i="1"/>
  <c r="O26" i="46188"/>
  <c r="C26" i="1"/>
  <c r="JT94" i="5088"/>
  <c r="BM94" i="46188" s="1"/>
  <c r="AC102"/>
  <c r="F102"/>
  <c r="JT102" i="5088"/>
  <c r="AD94" i="46188"/>
  <c r="BN94"/>
  <c r="AC94"/>
  <c r="JT18" i="5088"/>
  <c r="BM18" i="46188" s="1"/>
  <c r="AD18"/>
  <c r="BN18"/>
  <c r="JT47" i="5088"/>
  <c r="BM47" i="46188" s="1"/>
  <c r="AD47"/>
  <c r="BN47"/>
  <c r="E94"/>
  <c r="E18"/>
  <c r="BL15"/>
  <c r="BI15"/>
  <c r="BN15"/>
  <c r="BK15"/>
  <c r="BJ15"/>
  <c r="BK6"/>
  <c r="II10" i="5084"/>
  <c r="JN6"/>
  <c r="X104" i="5088"/>
  <c r="X106" s="1"/>
  <c r="JQ18"/>
  <c r="BJ18" i="46188" s="1"/>
  <c r="BG10" i="5084"/>
  <c r="U104" i="5088"/>
  <c r="U106" s="1"/>
  <c r="T10" i="5084"/>
  <c r="JM6"/>
  <c r="JS47" i="5088"/>
  <c r="BL47" i="46188" s="1"/>
  <c r="HI10" i="5084"/>
  <c r="FI10"/>
  <c r="BL6" i="46188"/>
  <c r="BJ9"/>
  <c r="HL10" i="5084"/>
  <c r="FH10"/>
  <c r="CD10"/>
  <c r="JP18" i="5088"/>
  <c r="BI18" i="46188" s="1"/>
  <c r="E47"/>
  <c r="IJ10" i="5084"/>
  <c r="W10"/>
  <c r="BL7" i="46188"/>
  <c r="F60" i="1"/>
  <c r="AL60" i="46188"/>
  <c r="AZ52"/>
  <c r="H52" i="1"/>
  <c r="O59" i="46188"/>
  <c r="C59" i="1"/>
  <c r="O52" i="46188"/>
  <c r="C52" i="1"/>
  <c r="AL57" i="46188"/>
  <c r="F57" i="1"/>
  <c r="O54" i="46188"/>
  <c r="C54" i="1"/>
  <c r="AL52" i="46188"/>
  <c r="F52" i="1"/>
  <c r="B94" i="46188"/>
  <c r="JP94" i="5088"/>
  <c r="BI94" i="46188" s="1"/>
  <c r="D94"/>
  <c r="JR94" i="5088"/>
  <c r="BK94" i="46188" s="1"/>
  <c r="BG57"/>
  <c r="I57" i="1"/>
  <c r="AZ73" i="46188"/>
  <c r="H73" i="1"/>
  <c r="HJ10" i="5084"/>
  <c r="U10"/>
  <c r="JP47" i="5088"/>
  <c r="BI47" i="46188" s="1"/>
  <c r="AS97"/>
  <c r="G97" i="1"/>
  <c r="AS52" i="46188"/>
  <c r="G52" i="1"/>
  <c r="AS64" i="46188"/>
  <c r="AS57"/>
  <c r="G57" i="1"/>
  <c r="O64" i="46188"/>
  <c r="AL99"/>
  <c r="F99" i="1"/>
  <c r="AL65" i="46188"/>
  <c r="C99" i="1"/>
  <c r="O99" i="46188"/>
  <c r="C94"/>
  <c r="C104" s="1"/>
  <c r="C106" s="1"/>
  <c r="JQ94" i="5088"/>
  <c r="BJ94" i="46188" s="1"/>
  <c r="AZ57"/>
  <c r="H57" i="1"/>
  <c r="AZ54" i="46188"/>
  <c r="H54" i="1"/>
  <c r="HK10" i="5084"/>
  <c r="DO10"/>
  <c r="JG10"/>
  <c r="G65" i="46188"/>
  <c r="G59"/>
  <c r="B59" i="1"/>
  <c r="BI6" i="5084"/>
  <c r="O6" i="46188"/>
  <c r="C6" i="1"/>
  <c r="W52" i="46188"/>
  <c r="D52" i="1"/>
  <c r="B52"/>
  <c r="G52" i="46188"/>
  <c r="G97"/>
  <c r="B97" i="1"/>
  <c r="BN102" i="46188"/>
  <c r="F101" i="1"/>
  <c r="AL101" i="46188"/>
  <c r="AS60"/>
  <c r="G60" i="1"/>
  <c r="O57" i="46188"/>
  <c r="C57" i="1"/>
  <c r="C55"/>
  <c r="O61" i="46188"/>
  <c r="AS73"/>
  <c r="G73" i="1"/>
  <c r="AZ59" i="46188"/>
  <c r="H59" i="1"/>
  <c r="AZ66" i="46188"/>
  <c r="BG99"/>
  <c r="I99" i="1"/>
  <c r="B60"/>
  <c r="G60" i="46188"/>
  <c r="JS102" i="5088"/>
  <c r="BL102" i="46188" s="1"/>
  <c r="E102"/>
  <c r="W104" i="5088"/>
  <c r="W106" s="1"/>
  <c r="B58" i="1"/>
  <c r="G58" i="46188"/>
  <c r="AL97"/>
  <c r="F97" i="1"/>
  <c r="O97" i="46188"/>
  <c r="C97" i="1"/>
  <c r="O101" i="46188"/>
  <c r="C101" i="1"/>
  <c r="G55"/>
  <c r="AL73" i="46188"/>
  <c r="F73" i="1"/>
  <c r="BG60" i="46188"/>
  <c r="I60" i="1"/>
  <c r="B102" i="46188"/>
  <c r="JP102" i="5088"/>
  <c r="BI102" i="46188" s="1"/>
  <c r="AS58"/>
  <c r="G58" i="1"/>
  <c r="Y102" i="5088"/>
  <c r="AZ64" i="46188"/>
  <c r="BG61"/>
  <c r="JR47" i="5088"/>
  <c r="BK47" i="46188" s="1"/>
  <c r="G64"/>
  <c r="AS61"/>
  <c r="O65"/>
  <c r="AL59"/>
  <c r="F59" i="1"/>
  <c r="G99"/>
  <c r="AS99" i="46188"/>
  <c r="AS59"/>
  <c r="G59" i="1"/>
  <c r="AL61" i="46188"/>
  <c r="V104" i="5088"/>
  <c r="V106" s="1"/>
  <c r="AZ60" i="46188"/>
  <c r="H60" i="1"/>
  <c r="AZ99" i="46188"/>
  <c r="H99" i="1"/>
  <c r="JS18" i="5088"/>
  <c r="BL18" i="46188" s="1"/>
  <c r="B55" i="1"/>
  <c r="JS94" i="5088"/>
  <c r="BL94" i="46188" s="1"/>
  <c r="AS66"/>
  <c r="O58"/>
  <c r="C58" i="1"/>
  <c r="AL64" i="46188"/>
  <c r="O73"/>
  <c r="C73" i="1"/>
  <c r="BG54" i="46188"/>
  <c r="I54" i="1"/>
  <c r="AZ65" i="46188"/>
  <c r="AZ101"/>
  <c r="H101" i="1"/>
  <c r="JQ47" i="5088"/>
  <c r="BJ47" i="46188" s="1"/>
  <c r="BF10" i="5084"/>
  <c r="G66" i="46188"/>
  <c r="D102"/>
  <c r="JR102" i="5088"/>
  <c r="BK102" i="46188" s="1"/>
  <c r="F94"/>
  <c r="B57" i="1"/>
  <c r="G57" i="46188"/>
  <c r="JQ102" i="5088"/>
  <c r="BJ102" i="46188" s="1"/>
  <c r="O66"/>
  <c r="AL58"/>
  <c r="F58" i="1"/>
  <c r="Y94" i="5088"/>
  <c r="BG66" i="46188"/>
  <c r="X10" i="5084"/>
  <c r="AL66" i="46188"/>
  <c r="AS65"/>
  <c r="AZ97"/>
  <c r="H97" i="1"/>
  <c r="AZ58" i="46188"/>
  <c r="H58" i="1"/>
  <c r="B101"/>
  <c r="G101" i="46188"/>
  <c r="AS54"/>
  <c r="G54" i="1"/>
  <c r="AL54" i="46188"/>
  <c r="F54" i="1"/>
  <c r="O60" i="46188"/>
  <c r="C60" i="1"/>
  <c r="F55"/>
  <c r="AS101" i="46188"/>
  <c r="G101" i="1"/>
  <c r="AZ61" i="46188"/>
  <c r="HM10" i="5084"/>
  <c r="CB10"/>
  <c r="JR18" i="5088"/>
  <c r="BK18" i="46188" s="1"/>
  <c r="B54" i="1"/>
  <c r="G54" i="46188"/>
  <c r="G99"/>
  <c r="B99" i="1"/>
  <c r="G73" i="46188"/>
  <c r="B73" i="1"/>
  <c r="G61" i="46188"/>
  <c r="IG10" i="5084"/>
  <c r="JH10"/>
  <c r="JE10"/>
  <c r="DJ10"/>
  <c r="BE10"/>
  <c r="V10"/>
  <c r="DL10"/>
  <c r="JI10"/>
  <c r="DK10"/>
  <c r="CE10"/>
  <c r="AS21" i="46188"/>
  <c r="G21" i="1"/>
  <c r="AZ6" i="46188"/>
  <c r="IL6" i="5084"/>
  <c r="H6" i="1"/>
  <c r="IL7" i="5084"/>
  <c r="AZ7" i="46188"/>
  <c r="H7" i="1"/>
  <c r="HN6" i="5084"/>
  <c r="AS6" i="46188"/>
  <c r="G6" i="1"/>
  <c r="FL9" i="5084"/>
  <c r="F9" i="1"/>
  <c r="AL9" i="46188"/>
  <c r="AS12"/>
  <c r="G12" i="1"/>
  <c r="AZ13" i="46188"/>
  <c r="H13" i="1"/>
  <c r="JQ9" i="5084"/>
  <c r="BN9" i="46188"/>
  <c r="BI9" i="5084"/>
  <c r="O9" i="46188"/>
  <c r="C9" i="1"/>
  <c r="AL13" i="46188"/>
  <c r="F13" i="1"/>
  <c r="G10"/>
  <c r="AS10" i="46188"/>
  <c r="G13"/>
  <c r="B13" i="1"/>
  <c r="AZ14" i="46188"/>
  <c r="H14" i="1"/>
  <c r="CC10" i="5084"/>
  <c r="AL10" i="46188"/>
  <c r="F10" i="1"/>
  <c r="AS14" i="46188"/>
  <c r="G14" i="1"/>
  <c r="FL7" i="5084"/>
  <c r="AL7" i="46188"/>
  <c r="F7" i="1"/>
  <c r="FL6" i="5084"/>
  <c r="F6" i="1"/>
  <c r="AL6" i="46188"/>
  <c r="C12" i="1"/>
  <c r="O12" i="46188"/>
  <c r="O14"/>
  <c r="C14" i="1"/>
  <c r="AL21" i="46188"/>
  <c r="F21" i="1"/>
  <c r="AS15" i="46188"/>
  <c r="G15" i="1"/>
  <c r="AZ21" i="46188"/>
  <c r="H21" i="1"/>
  <c r="CF10" i="5084"/>
  <c r="JO9"/>
  <c r="BL9" i="46188"/>
  <c r="FK10" i="5084"/>
  <c r="G12" i="46188"/>
  <c r="B12" i="1"/>
  <c r="AZ15" i="46188"/>
  <c r="H15" i="1"/>
  <c r="Y9" i="5084"/>
  <c r="B9" i="1"/>
  <c r="G9" i="46188"/>
  <c r="JM8" i="5084"/>
  <c r="BJ8" i="46188"/>
  <c r="AL14"/>
  <c r="F14" i="1"/>
  <c r="HN8" i="5084"/>
  <c r="AS8" i="46188"/>
  <c r="G8" i="1"/>
  <c r="FL8" i="5084"/>
  <c r="AL8" i="46188"/>
  <c r="F8" i="1"/>
  <c r="IH10" i="5084"/>
  <c r="F15" i="1"/>
  <c r="AL15" i="46188"/>
  <c r="HN7" i="5084"/>
  <c r="AS7" i="46188"/>
  <c r="G7" i="1"/>
  <c r="O10" i="46188"/>
  <c r="C10" i="1"/>
  <c r="C11"/>
  <c r="O11" i="46188"/>
  <c r="BI8" i="5084"/>
  <c r="O8" i="46188"/>
  <c r="C8" i="1"/>
  <c r="JJ7" i="5084"/>
  <c r="BG7" i="46188"/>
  <c r="I7" i="1"/>
  <c r="Y47" i="5088"/>
  <c r="BG11" i="46188"/>
  <c r="I11" i="1"/>
  <c r="AZ9" i="46188"/>
  <c r="IL9" i="5084"/>
  <c r="H9" i="1"/>
  <c r="FJ10" i="5084"/>
  <c r="JF10"/>
  <c r="JL8"/>
  <c r="BI8" i="46188"/>
  <c r="JQ7" i="5084"/>
  <c r="BN7" i="46188"/>
  <c r="G11"/>
  <c r="B11" i="1"/>
  <c r="BG14" i="46188"/>
  <c r="I14" i="1"/>
  <c r="IL8" i="5084"/>
  <c r="AZ8" i="46188"/>
  <c r="H8" i="1"/>
  <c r="AZ10" i="46188"/>
  <c r="H10" i="1"/>
  <c r="BG13" i="46188"/>
  <c r="I13" i="1"/>
  <c r="JO8" i="5084"/>
  <c r="BL8" i="46188"/>
  <c r="G15"/>
  <c r="B15" i="1"/>
  <c r="JN9" i="5084"/>
  <c r="BK9" i="46188"/>
  <c r="Y8" i="5084"/>
  <c r="G8" i="46188"/>
  <c r="B8" i="1"/>
  <c r="AL12" i="46188"/>
  <c r="F12" i="1"/>
  <c r="BG21" i="46188"/>
  <c r="I21" i="1"/>
  <c r="AZ11" i="46188"/>
  <c r="H11" i="1"/>
  <c r="G14" i="46188"/>
  <c r="B14" i="1"/>
  <c r="JN8" i="5084"/>
  <c r="BK8" i="46188"/>
  <c r="Y7" i="5084"/>
  <c r="G7" i="46188"/>
  <c r="B7" i="1"/>
  <c r="JL9" i="5084"/>
  <c r="BI9" i="46188"/>
  <c r="G10"/>
  <c r="B10" i="1"/>
  <c r="JN7" i="5084"/>
  <c r="BK7" i="46188"/>
  <c r="JM7" i="5084"/>
  <c r="BJ7" i="46188"/>
  <c r="HN9" i="5084"/>
  <c r="AS9" i="46188"/>
  <c r="G9" i="1"/>
  <c r="AZ12" i="46188"/>
  <c r="H12" i="1"/>
  <c r="DM10" i="5084"/>
  <c r="AS11" i="46188"/>
  <c r="G11" i="1"/>
  <c r="O15" i="46188"/>
  <c r="C15" i="1"/>
  <c r="O21" i="46188"/>
  <c r="C21" i="1"/>
  <c r="O13" i="46188"/>
  <c r="C13" i="1"/>
  <c r="O7" i="46188"/>
  <c r="BI7" i="5084"/>
  <c r="C7" i="1"/>
  <c r="AS13" i="46188"/>
  <c r="G13" i="1"/>
  <c r="AL11" i="46188"/>
  <c r="F11" i="1"/>
  <c r="BG12" i="46188"/>
  <c r="I12" i="1"/>
  <c r="BG10" i="46188"/>
  <c r="I10" i="1"/>
  <c r="IK10" i="5084"/>
  <c r="BI7" i="46188"/>
  <c r="JL7" i="5084"/>
  <c r="FG10"/>
  <c r="BD10"/>
  <c r="JQ8"/>
  <c r="BN8" i="46188"/>
  <c r="JQ6" i="5084"/>
  <c r="BN6" i="46188"/>
  <c r="BH10" i="5084"/>
  <c r="JN75" i="5088"/>
  <c r="JN89"/>
  <c r="BG89" i="46188" s="1"/>
  <c r="JN82" i="5088"/>
  <c r="BG82" i="46188" s="1"/>
  <c r="JN65" i="5088"/>
  <c r="I65" i="1" s="1"/>
  <c r="JN22" i="5088"/>
  <c r="JN30"/>
  <c r="JN31"/>
  <c r="JN42"/>
  <c r="JN15"/>
  <c r="JN101"/>
  <c r="IP102"/>
  <c r="IP77"/>
  <c r="JN77"/>
  <c r="JN73"/>
  <c r="IP87"/>
  <c r="AZ87" i="46188" s="1"/>
  <c r="JN85" i="5088"/>
  <c r="BG85" i="46188" s="1"/>
  <c r="IP85" i="5088"/>
  <c r="AZ85" i="46188" s="1"/>
  <c r="IP86" i="5088"/>
  <c r="AZ86" i="46188" s="1"/>
  <c r="I64" i="1"/>
  <c r="JN35" i="5088"/>
  <c r="IP45"/>
  <c r="JN23"/>
  <c r="IP23"/>
  <c r="JN8"/>
  <c r="IP18"/>
  <c r="JN9"/>
  <c r="JN6"/>
  <c r="JE7" i="46190" s="1"/>
  <c r="JE8" s="1"/>
  <c r="DT40" i="5088"/>
  <c r="DT92"/>
  <c r="AE92" i="46188" s="1"/>
  <c r="DT33" i="5088"/>
  <c r="DT22"/>
  <c r="DT75"/>
  <c r="DT25"/>
  <c r="D66" i="1"/>
  <c r="DT44" i="5088"/>
  <c r="DT81"/>
  <c r="AE81" i="46188" s="1"/>
  <c r="DT7" i="5088"/>
  <c r="DT12"/>
  <c r="W91" i="46188"/>
  <c r="W92"/>
  <c r="DT91" i="5088"/>
  <c r="AE91" i="46188" s="1"/>
  <c r="DT8" i="5088"/>
  <c r="DT66"/>
  <c r="E66" i="1" s="1"/>
  <c r="W88" i="46188"/>
  <c r="DT88" i="5088"/>
  <c r="AE88" i="46188" s="1"/>
  <c r="DT41" i="5088"/>
  <c r="E61" i="1"/>
  <c r="DT31" i="5088"/>
  <c r="W90" i="46188"/>
  <c r="DT90" i="5088"/>
  <c r="AE90" i="46188" s="1"/>
  <c r="DT30" i="5088"/>
  <c r="DT74"/>
  <c r="DT85"/>
  <c r="AE85" i="46188" s="1"/>
  <c r="CG7" i="46190"/>
  <c r="CG8" s="1"/>
  <c r="DT45" i="5088"/>
  <c r="D61" i="1"/>
  <c r="DT17" i="5088"/>
  <c r="W93" i="46188"/>
  <c r="DT93" i="5088"/>
  <c r="AE93" i="46188" s="1"/>
  <c r="DT37" i="5088"/>
  <c r="DT34"/>
  <c r="DT28"/>
  <c r="DT42"/>
  <c r="D64" i="1"/>
  <c r="E64"/>
  <c r="DT14" i="5088"/>
  <c r="DT38"/>
  <c r="DT99"/>
  <c r="DT11"/>
  <c r="DT23"/>
  <c r="DT9"/>
  <c r="DT15"/>
  <c r="DT26"/>
  <c r="W81" i="46188"/>
  <c r="DT39" i="5088"/>
  <c r="W87" i="46188"/>
  <c r="DT87" i="5088"/>
  <c r="AE87" i="46188" s="1"/>
  <c r="W84"/>
  <c r="DT84" i="5088"/>
  <c r="AE84" i="46188" s="1"/>
  <c r="W89"/>
  <c r="DT89" i="5088"/>
  <c r="AE89" i="46188" s="1"/>
  <c r="DT13" i="5088"/>
  <c r="DT82"/>
  <c r="AE82" i="46188" s="1"/>
  <c r="W82"/>
  <c r="W79"/>
  <c r="DT79" i="5088"/>
  <c r="AE79" i="46188" s="1"/>
  <c r="DT35" i="5088"/>
  <c r="W86" i="46188"/>
  <c r="DT86" i="5088"/>
  <c r="AE86" i="46188" s="1"/>
  <c r="DT36" i="5088"/>
  <c r="W85" i="46188"/>
  <c r="DT10" i="5088"/>
  <c r="DT65"/>
  <c r="E65" i="1" s="1"/>
  <c r="D65"/>
  <c r="AE104" i="5088"/>
  <c r="AE106" s="1"/>
  <c r="M104"/>
  <c r="M106" s="1"/>
  <c r="HR94"/>
  <c r="S104"/>
  <c r="S106" s="1"/>
  <c r="FP94"/>
  <c r="HR102"/>
  <c r="HR18"/>
  <c r="FP18"/>
  <c r="HR47"/>
  <c r="FP102"/>
  <c r="FP47"/>
  <c r="BK18"/>
  <c r="BO31" i="46188" l="1"/>
  <c r="AJ104" i="5088"/>
  <c r="AJ106" s="1"/>
  <c r="AM104"/>
  <c r="AM106" s="1"/>
  <c r="AL104"/>
  <c r="AL106" s="1"/>
  <c r="J65" i="1"/>
  <c r="E17"/>
  <c r="AE17" i="46188"/>
  <c r="W17"/>
  <c r="D17" i="1"/>
  <c r="J61"/>
  <c r="J64"/>
  <c r="J66"/>
  <c r="JP10" i="5084"/>
  <c r="W22" i="46188"/>
  <c r="D22" i="1"/>
  <c r="D79"/>
  <c r="D89"/>
  <c r="D85"/>
  <c r="D45"/>
  <c r="W45" i="46188"/>
  <c r="D91" i="1"/>
  <c r="I89"/>
  <c r="D81"/>
  <c r="D82"/>
  <c r="D87"/>
  <c r="D90"/>
  <c r="D84"/>
  <c r="W74" i="46188"/>
  <c r="D74" i="1"/>
  <c r="D86"/>
  <c r="I22"/>
  <c r="BG22" i="46188"/>
  <c r="W77"/>
  <c r="D77" i="1"/>
  <c r="D93"/>
  <c r="D92"/>
  <c r="D75"/>
  <c r="W75" i="46188"/>
  <c r="I77" i="1"/>
  <c r="BG77" i="46188"/>
  <c r="I82" i="1"/>
  <c r="I75"/>
  <c r="BG75" i="46188"/>
  <c r="I23" i="1"/>
  <c r="BG23" i="46188"/>
  <c r="BG42"/>
  <c r="I42" i="1"/>
  <c r="BG31" i="46188"/>
  <c r="I31" i="1"/>
  <c r="BG30" i="46188"/>
  <c r="I30" i="1"/>
  <c r="D88"/>
  <c r="W23" i="46188"/>
  <c r="D23" i="1"/>
  <c r="W25" i="46188"/>
  <c r="D25" i="1"/>
  <c r="W43" i="46188"/>
  <c r="D43" i="1"/>
  <c r="W44" i="46188"/>
  <c r="D44" i="1"/>
  <c r="D34"/>
  <c r="W34" i="46188"/>
  <c r="D39" i="1"/>
  <c r="W39" i="46188"/>
  <c r="D38" i="1"/>
  <c r="W38" i="46188"/>
  <c r="W36"/>
  <c r="D36" i="1"/>
  <c r="D30"/>
  <c r="W30" i="46188"/>
  <c r="D27" i="1"/>
  <c r="W27" i="46188"/>
  <c r="W41"/>
  <c r="D41" i="1"/>
  <c r="W37" i="46188"/>
  <c r="D37" i="1"/>
  <c r="D28"/>
  <c r="W28" i="46188"/>
  <c r="W33"/>
  <c r="D33" i="1"/>
  <c r="BO21" i="46188"/>
  <c r="I85" i="1"/>
  <c r="W40" i="46188"/>
  <c r="D40" i="1"/>
  <c r="BG35" i="46188"/>
  <c r="I35" i="1"/>
  <c r="W35" i="46188"/>
  <c r="D35" i="1"/>
  <c r="H86"/>
  <c r="H87"/>
  <c r="H45"/>
  <c r="AZ45" i="46188"/>
  <c r="H43" i="1"/>
  <c r="AZ43" i="46188"/>
  <c r="H23" i="1"/>
  <c r="AZ23" i="46188"/>
  <c r="F104"/>
  <c r="F106" s="1"/>
  <c r="D42" i="1"/>
  <c r="W42" i="46188"/>
  <c r="D31" i="1"/>
  <c r="W31" i="46188"/>
  <c r="D26" i="1"/>
  <c r="W26" i="46188"/>
  <c r="H85" i="1"/>
  <c r="AZ77" i="46188"/>
  <c r="H77" i="1"/>
  <c r="E28"/>
  <c r="AE28" i="46188"/>
  <c r="E30" i="1"/>
  <c r="AE30" i="46188"/>
  <c r="AE33"/>
  <c r="E33" i="1"/>
  <c r="E86"/>
  <c r="AE26" i="46188"/>
  <c r="E26" i="1"/>
  <c r="E37"/>
  <c r="AE37" i="46188"/>
  <c r="E91" i="1"/>
  <c r="E44"/>
  <c r="AE44" i="46188"/>
  <c r="AE75"/>
  <c r="E75" i="1"/>
  <c r="E74"/>
  <c r="AE74" i="46188"/>
  <c r="E36" i="1"/>
  <c r="AE36" i="46188"/>
  <c r="E87" i="1"/>
  <c r="E90"/>
  <c r="AE23" i="46188"/>
  <c r="E23" i="1"/>
  <c r="E93"/>
  <c r="AE45" i="46188"/>
  <c r="E45" i="1"/>
  <c r="E88"/>
  <c r="E92"/>
  <c r="E43"/>
  <c r="AE43" i="46188"/>
  <c r="E82" i="1"/>
  <c r="E35"/>
  <c r="AE35" i="46188"/>
  <c r="AE42"/>
  <c r="E42" i="1"/>
  <c r="AE31" i="46188"/>
  <c r="E31" i="1"/>
  <c r="E81"/>
  <c r="E39"/>
  <c r="AE39" i="46188"/>
  <c r="E85" i="1"/>
  <c r="E84"/>
  <c r="AE34" i="46188"/>
  <c r="E34" i="1"/>
  <c r="AE22" i="46188"/>
  <c r="E22" i="1"/>
  <c r="AE41" i="46188"/>
  <c r="E41" i="1"/>
  <c r="BM102" i="46188"/>
  <c r="E79" i="1"/>
  <c r="E89"/>
  <c r="E38"/>
  <c r="AE38" i="46188"/>
  <c r="AE25"/>
  <c r="E25" i="1"/>
  <c r="AE40" i="46188"/>
  <c r="E40" i="1"/>
  <c r="E104" i="46188"/>
  <c r="E106" s="1"/>
  <c r="BO15"/>
  <c r="JM10" i="5084"/>
  <c r="JO10"/>
  <c r="D104" i="46188"/>
  <c r="D106" s="1"/>
  <c r="AE52"/>
  <c r="E52" i="1"/>
  <c r="H55"/>
  <c r="BG101" i="46188"/>
  <c r="I101" i="1"/>
  <c r="AE64" i="46188"/>
  <c r="W99"/>
  <c r="D99" i="1"/>
  <c r="BG52" i="46188"/>
  <c r="I52" i="1"/>
  <c r="F94"/>
  <c r="AL94" i="46188"/>
  <c r="W65"/>
  <c r="C102" i="1"/>
  <c r="O102" i="46188"/>
  <c r="G94" i="1"/>
  <c r="AS94" i="46188"/>
  <c r="AE65"/>
  <c r="AE57"/>
  <c r="E57" i="1"/>
  <c r="W101" i="46188"/>
  <c r="D101" i="1"/>
  <c r="W73" i="46188"/>
  <c r="D73" i="1"/>
  <c r="W60" i="46188"/>
  <c r="D60" i="1"/>
  <c r="W66" i="46188"/>
  <c r="BG58"/>
  <c r="I58" i="1"/>
  <c r="BG73" i="46188"/>
  <c r="I73" i="1"/>
  <c r="G102" i="46188"/>
  <c r="B102" i="1"/>
  <c r="AE61" i="46188"/>
  <c r="BO52"/>
  <c r="W64"/>
  <c r="W57"/>
  <c r="D57" i="1"/>
  <c r="D59"/>
  <c r="W59" i="46188"/>
  <c r="I55" i="1"/>
  <c r="AS102" i="46188"/>
  <c r="G102" i="1"/>
  <c r="E60"/>
  <c r="AE60" i="46188"/>
  <c r="D55" i="1"/>
  <c r="AE99" i="46188"/>
  <c r="E99" i="1"/>
  <c r="AE59" i="46188"/>
  <c r="E59" i="1"/>
  <c r="CG6" i="5084"/>
  <c r="W6" i="46188"/>
  <c r="D6" i="1"/>
  <c r="E55"/>
  <c r="G94" i="46188"/>
  <c r="B94" i="1"/>
  <c r="BG65" i="46188"/>
  <c r="AL102"/>
  <c r="F102" i="1"/>
  <c r="W54" i="46188"/>
  <c r="D54" i="1"/>
  <c r="W61" i="46188"/>
  <c r="BG64"/>
  <c r="BG59"/>
  <c r="I59" i="1"/>
  <c r="O94" i="46188"/>
  <c r="C94" i="1"/>
  <c r="W97" i="46188"/>
  <c r="D97" i="1"/>
  <c r="AE58" i="46188"/>
  <c r="E58" i="1"/>
  <c r="AE66" i="46188"/>
  <c r="W58"/>
  <c r="D58" i="1"/>
  <c r="AZ102" i="46188"/>
  <c r="H102" i="1"/>
  <c r="BI10" i="5084"/>
  <c r="IL10"/>
  <c r="C47" i="1"/>
  <c r="O47" i="46188"/>
  <c r="AE13"/>
  <c r="E13" i="1"/>
  <c r="O18" i="46188"/>
  <c r="C18" i="1"/>
  <c r="JR7" i="5084"/>
  <c r="BO7" i="46188"/>
  <c r="AE10"/>
  <c r="E10" i="1"/>
  <c r="W13" i="46188"/>
  <c r="D13" i="1"/>
  <c r="AE11" i="46188"/>
  <c r="E11" i="1"/>
  <c r="D21"/>
  <c r="W21" i="46188"/>
  <c r="JR9" i="5084"/>
  <c r="BO9" i="46188"/>
  <c r="W10"/>
  <c r="D10" i="1"/>
  <c r="CG9" i="5084"/>
  <c r="D9" i="1"/>
  <c r="W9" i="46188"/>
  <c r="JN10" i="5084"/>
  <c r="AL47" i="46188"/>
  <c r="F47" i="1"/>
  <c r="AE15" i="46188"/>
  <c r="E15" i="1"/>
  <c r="E12"/>
  <c r="AE12" i="46188"/>
  <c r="JJ6" i="5084"/>
  <c r="BG6" i="46188"/>
  <c r="I6" i="1"/>
  <c r="D14"/>
  <c r="W14" i="46188"/>
  <c r="CG8" i="5084"/>
  <c r="W8" i="46188"/>
  <c r="D8" i="1"/>
  <c r="DP8" i="5084"/>
  <c r="AE8" i="46188"/>
  <c r="E8" i="1"/>
  <c r="JJ9" i="5084"/>
  <c r="BG9" i="46188"/>
  <c r="I9" i="1"/>
  <c r="G47" i="46188"/>
  <c r="B47" i="1"/>
  <c r="AS47" i="46188"/>
  <c r="G47" i="1"/>
  <c r="W15" i="46188"/>
  <c r="D15" i="1"/>
  <c r="W7" i="46188"/>
  <c r="CG7" i="5084"/>
  <c r="D7" i="1"/>
  <c r="AZ18" i="46188"/>
  <c r="H18" i="1"/>
  <c r="BG15" i="46188"/>
  <c r="I15" i="1"/>
  <c r="JQ10" i="5084"/>
  <c r="JR8"/>
  <c r="BO8" i="46188"/>
  <c r="W11"/>
  <c r="D11" i="1"/>
  <c r="W12" i="46188"/>
  <c r="D12" i="1"/>
  <c r="AL18" i="46188"/>
  <c r="F18" i="1"/>
  <c r="AE14" i="46188"/>
  <c r="E14" i="1"/>
  <c r="DP9" i="5084"/>
  <c r="AE9" i="46188"/>
  <c r="E9" i="1"/>
  <c r="AS18" i="46188"/>
  <c r="G18" i="1"/>
  <c r="DP7" i="5084"/>
  <c r="AE7" i="46188"/>
  <c r="E7" i="1"/>
  <c r="JJ8" i="5084"/>
  <c r="BG8" i="46188"/>
  <c r="I8" i="1"/>
  <c r="FL10" i="5084"/>
  <c r="HN10"/>
  <c r="IP94" i="5088"/>
  <c r="JN97"/>
  <c r="JN94"/>
  <c r="JN45"/>
  <c r="JN18"/>
  <c r="DT6"/>
  <c r="DT73"/>
  <c r="DT102"/>
  <c r="DT77"/>
  <c r="DT27"/>
  <c r="DT97"/>
  <c r="DT101"/>
  <c r="DT21"/>
  <c r="JV102"/>
  <c r="BO102" i="46188" s="1"/>
  <c r="JV47" i="5088"/>
  <c r="BO47" i="46188" s="1"/>
  <c r="JV94" i="5088"/>
  <c r="BO94" i="46188" s="1"/>
  <c r="AN104" i="5088" l="1"/>
  <c r="AN106" s="1"/>
  <c r="J17" i="1"/>
  <c r="J12"/>
  <c r="DK7" i="46190"/>
  <c r="DK8" s="1"/>
  <c r="J93" i="1"/>
  <c r="J90"/>
  <c r="J44"/>
  <c r="J79"/>
  <c r="J34"/>
  <c r="J22"/>
  <c r="J88"/>
  <c r="J74"/>
  <c r="J89"/>
  <c r="J40"/>
  <c r="J87"/>
  <c r="J86"/>
  <c r="J91"/>
  <c r="J84"/>
  <c r="J92"/>
  <c r="J81"/>
  <c r="I45"/>
  <c r="J45" s="1"/>
  <c r="BG45" i="46188"/>
  <c r="J25" i="1"/>
  <c r="J23"/>
  <c r="J39"/>
  <c r="J75"/>
  <c r="J82"/>
  <c r="J30"/>
  <c r="J35"/>
  <c r="J28"/>
  <c r="J43"/>
  <c r="J41"/>
  <c r="J38"/>
  <c r="J37"/>
  <c r="J33"/>
  <c r="J36"/>
  <c r="J42"/>
  <c r="J85"/>
  <c r="J26"/>
  <c r="J31"/>
  <c r="E27"/>
  <c r="J27" s="1"/>
  <c r="AE27" i="46188"/>
  <c r="AE77"/>
  <c r="E77" i="1"/>
  <c r="J77" s="1"/>
  <c r="J55"/>
  <c r="J52"/>
  <c r="J60"/>
  <c r="J59"/>
  <c r="J57"/>
  <c r="J58"/>
  <c r="J99"/>
  <c r="J7"/>
  <c r="E97"/>
  <c r="AE97" i="46188"/>
  <c r="BG94"/>
  <c r="I94" i="1"/>
  <c r="AE102" i="46188"/>
  <c r="E102" i="1"/>
  <c r="DT18" i="5088"/>
  <c r="AE18" i="46188" s="1"/>
  <c r="DP6" i="5084"/>
  <c r="DP10" s="1"/>
  <c r="E6" i="1"/>
  <c r="AE6" i="46188"/>
  <c r="JN102" i="5088"/>
  <c r="BG97" i="46188"/>
  <c r="I97" i="1"/>
  <c r="AE54" i="46188"/>
  <c r="E54" i="1"/>
  <c r="J54" s="1"/>
  <c r="J14"/>
  <c r="W102" i="46188"/>
  <c r="D102" i="1"/>
  <c r="AE73" i="46188"/>
  <c r="E73" i="1"/>
  <c r="J73" s="1"/>
  <c r="H94"/>
  <c r="AZ94" i="46188"/>
  <c r="AE101"/>
  <c r="E101" i="1"/>
  <c r="J101" s="1"/>
  <c r="W94" i="46188"/>
  <c r="D94" i="1"/>
  <c r="J11"/>
  <c r="J8"/>
  <c r="J9"/>
  <c r="J10"/>
  <c r="J13"/>
  <c r="J15"/>
  <c r="AZ47" i="46188"/>
  <c r="H47" i="1"/>
  <c r="JJ10" i="5084"/>
  <c r="AE21" i="46188"/>
  <c r="E21" i="1"/>
  <c r="J21" s="1"/>
  <c r="W18" i="46188"/>
  <c r="D18" i="1"/>
  <c r="BG18" i="46188"/>
  <c r="I18" i="1"/>
  <c r="CG10" i="5084"/>
  <c r="W47" i="46188"/>
  <c r="D47" i="1"/>
  <c r="DT94" i="5088"/>
  <c r="DT47"/>
  <c r="AQ104" l="1"/>
  <c r="AQ106" s="1"/>
  <c r="AO104"/>
  <c r="AO106" s="1"/>
  <c r="E18" i="1"/>
  <c r="BG102" i="46188"/>
  <c r="I102" i="1"/>
  <c r="J102" s="1"/>
  <c r="AE94" i="46188"/>
  <c r="E94" i="1"/>
  <c r="J94" s="1"/>
  <c r="J97"/>
  <c r="E47"/>
  <c r="AE47" i="46188"/>
  <c r="BG47"/>
  <c r="I47" i="1"/>
  <c r="AP104" i="5088" l="1"/>
  <c r="AP106" s="1"/>
  <c r="AR104"/>
  <c r="AR106" s="1"/>
  <c r="J47" i="1"/>
  <c r="Y6" i="5088"/>
  <c r="JV6"/>
  <c r="AS104" l="1"/>
  <c r="AS106" s="1"/>
  <c r="AT104"/>
  <c r="AT106" s="1"/>
  <c r="JV18"/>
  <c r="BO18" i="46188" s="1"/>
  <c r="JL7" i="46190"/>
  <c r="JL8" s="1"/>
  <c r="B6" i="1"/>
  <c r="J6" s="1"/>
  <c r="Y7" i="46190"/>
  <c r="Y8" s="1"/>
  <c r="Y18" i="5088"/>
  <c r="G18" i="46188" s="1"/>
  <c r="Y6" i="5084"/>
  <c r="Y10" s="1"/>
  <c r="G6" i="46188"/>
  <c r="JR6" i="5084"/>
  <c r="JR10" s="1"/>
  <c r="BO6" i="46188"/>
  <c r="JL6" i="5084"/>
  <c r="JL10" s="1"/>
  <c r="BI6" i="46188"/>
  <c r="AU104" i="5088" l="1"/>
  <c r="AU106" s="1"/>
  <c r="B18" i="1"/>
  <c r="J18" s="1"/>
  <c r="AV104" i="5088" l="1"/>
  <c r="AV106" s="1"/>
  <c r="AY104" l="1"/>
  <c r="AY106" s="1"/>
  <c r="BE70"/>
  <c r="I70" i="46188" l="1"/>
  <c r="I104" s="1"/>
  <c r="I106" s="1"/>
  <c r="BE104" i="5088"/>
  <c r="BE106" s="1"/>
  <c r="AZ104"/>
  <c r="AZ106" s="1"/>
  <c r="BF70"/>
  <c r="BA104" l="1"/>
  <c r="BA106" s="1"/>
  <c r="BG70"/>
  <c r="J70" i="46188"/>
  <c r="J104" s="1"/>
  <c r="J106" s="1"/>
  <c r="BF104" i="5088"/>
  <c r="BF106" s="1"/>
  <c r="G104"/>
  <c r="G106" s="1"/>
  <c r="T70"/>
  <c r="B67" i="46188"/>
  <c r="BD104" i="5088" l="1"/>
  <c r="BD106" s="1"/>
  <c r="BC104"/>
  <c r="BC106" s="1"/>
  <c r="BI70"/>
  <c r="BB104"/>
  <c r="BB106" s="1"/>
  <c r="BH70"/>
  <c r="K70" i="46188"/>
  <c r="K104" s="1"/>
  <c r="K106" s="1"/>
  <c r="BG104" i="5088"/>
  <c r="BG106" s="1"/>
  <c r="B70" i="46188"/>
  <c r="B104" s="1"/>
  <c r="B106" s="1"/>
  <c r="T104" i="5088"/>
  <c r="T106" s="1"/>
  <c r="B104"/>
  <c r="B106" s="1"/>
  <c r="L70" i="46188" l="1"/>
  <c r="L104" s="1"/>
  <c r="L106" s="1"/>
  <c r="BH104" i="5088"/>
  <c r="BH106" s="1"/>
  <c r="M70" i="46188"/>
  <c r="M104" s="1"/>
  <c r="M106" s="1"/>
  <c r="BI104" i="5088"/>
  <c r="BI106" s="1"/>
  <c r="I67" i="46188"/>
  <c r="G67"/>
  <c r="B67" i="1"/>
  <c r="Y70" i="5088"/>
  <c r="J67" i="46188" l="1"/>
  <c r="B70" i="1"/>
  <c r="Y104" i="5088"/>
  <c r="G70" i="46188"/>
  <c r="G104" s="1"/>
  <c r="G106" s="1"/>
  <c r="K67" l="1"/>
  <c r="L67"/>
  <c r="B104" i="1"/>
  <c r="Y106" i="5088"/>
  <c r="B106" i="1" s="1"/>
  <c r="M67" i="46188" l="1"/>
  <c r="C67" i="1" l="1"/>
  <c r="O67" i="46188"/>
  <c r="C70" i="1" l="1"/>
  <c r="BK104" i="5088"/>
  <c r="O70" i="46188"/>
  <c r="O104" s="1"/>
  <c r="O106" s="1"/>
  <c r="C104" i="1" l="1"/>
  <c r="C106"/>
  <c r="BL104" i="5088"/>
  <c r="BL106" s="1"/>
  <c r="BM104" l="1"/>
  <c r="BM106" s="1"/>
  <c r="BN104" l="1"/>
  <c r="BN106" s="1"/>
  <c r="BQ104" l="1"/>
  <c r="BQ106" s="1"/>
  <c r="BO104"/>
  <c r="BO106" s="1"/>
  <c r="BP104" l="1"/>
  <c r="BP106" s="1"/>
  <c r="BR104" l="1"/>
  <c r="BR106" s="1"/>
  <c r="BS104"/>
  <c r="BS106" s="1"/>
  <c r="BW104" l="1"/>
  <c r="BW106" s="1"/>
  <c r="BT104"/>
  <c r="BT106" s="1"/>
  <c r="BU104"/>
  <c r="BU106" s="1"/>
  <c r="BV104"/>
  <c r="BV106" s="1"/>
  <c r="BX104" l="1"/>
  <c r="BX106" s="1"/>
  <c r="CE70"/>
  <c r="BY104" l="1"/>
  <c r="BY106" s="1"/>
  <c r="CF70"/>
  <c r="Q70" i="46188"/>
  <c r="Q104" s="1"/>
  <c r="Q106" s="1"/>
  <c r="CE104" i="5088"/>
  <c r="CE106" s="1"/>
  <c r="BZ104" l="1"/>
  <c r="BZ106" s="1"/>
  <c r="CG70"/>
  <c r="R70" i="46188"/>
  <c r="R104" s="1"/>
  <c r="R106" s="1"/>
  <c r="CF104" i="5088"/>
  <c r="CF106" s="1"/>
  <c r="CA104" l="1"/>
  <c r="CA106" s="1"/>
  <c r="CH70"/>
  <c r="S70" i="46188"/>
  <c r="S104" s="1"/>
  <c r="S106" s="1"/>
  <c r="CG104" i="5088"/>
  <c r="CG106" s="1"/>
  <c r="T70" i="46188" l="1"/>
  <c r="T104" s="1"/>
  <c r="T106" s="1"/>
  <c r="CH104" i="5088"/>
  <c r="CH106" s="1"/>
  <c r="CD104"/>
  <c r="CD106" s="1"/>
  <c r="CB104"/>
  <c r="CB106" s="1"/>
  <c r="CI70"/>
  <c r="CI104" s="1"/>
  <c r="U70" i="46188" l="1"/>
  <c r="U104" s="1"/>
  <c r="U106" s="1"/>
  <c r="CI106" i="5088"/>
  <c r="Q67" i="46188"/>
  <c r="U67" l="1"/>
  <c r="T67"/>
  <c r="S67"/>
  <c r="R67"/>
  <c r="D67" i="1" l="1"/>
  <c r="W67" i="46188"/>
  <c r="D70" i="1" l="1"/>
  <c r="W70" i="46188"/>
  <c r="W104" s="1"/>
  <c r="W106" s="1"/>
  <c r="CK104" i="5088"/>
  <c r="CL104"/>
  <c r="CL106" s="1"/>
  <c r="CM104"/>
  <c r="CM106" s="1"/>
  <c r="CK106" l="1"/>
  <c r="D106" i="1" s="1"/>
  <c r="D104"/>
  <c r="CN104" i="5088"/>
  <c r="CN106" s="1"/>
  <c r="CO104" l="1"/>
  <c r="CO106" s="1"/>
  <c r="CP104" l="1"/>
  <c r="CP106" s="1"/>
  <c r="CQ104" l="1"/>
  <c r="CQ106" s="1"/>
  <c r="CR104"/>
  <c r="CR106" s="1"/>
  <c r="CS104" l="1"/>
  <c r="CS106" s="1"/>
  <c r="CT104" l="1"/>
  <c r="CT106" s="1"/>
  <c r="CU104" l="1"/>
  <c r="CU106" s="1"/>
  <c r="CV104" l="1"/>
  <c r="CV106" s="1"/>
  <c r="CW104" l="1"/>
  <c r="CW106" s="1"/>
  <c r="CY104" l="1"/>
  <c r="CY106" s="1"/>
  <c r="CX104"/>
  <c r="CX106" s="1"/>
  <c r="CZ104" l="1"/>
  <c r="CZ106" s="1"/>
  <c r="DA104"/>
  <c r="DA106" s="1"/>
  <c r="DB104"/>
  <c r="DB106" s="1"/>
  <c r="DC104" l="1"/>
  <c r="DC106" s="1"/>
  <c r="DF104" l="1"/>
  <c r="DF106" s="1"/>
  <c r="DD104"/>
  <c r="DD106" s="1"/>
  <c r="DE104"/>
  <c r="DE106" s="1"/>
  <c r="DG104" l="1"/>
  <c r="DG106" s="1"/>
  <c r="DN70"/>
  <c r="DH104" l="1"/>
  <c r="DH106" s="1"/>
  <c r="DO70"/>
  <c r="Y70" i="46188"/>
  <c r="Y104" s="1"/>
  <c r="Y106" s="1"/>
  <c r="DN104" i="5088"/>
  <c r="DN106" s="1"/>
  <c r="DI104" l="1"/>
  <c r="DI106" s="1"/>
  <c r="DP70"/>
  <c r="Z70" i="46188"/>
  <c r="Z104" s="1"/>
  <c r="Z106" s="1"/>
  <c r="DO104" i="5088"/>
  <c r="DO106" s="1"/>
  <c r="DJ104" l="1"/>
  <c r="DJ106" s="1"/>
  <c r="DQ70"/>
  <c r="AA70" i="46188"/>
  <c r="AA104" s="1"/>
  <c r="AA106" s="1"/>
  <c r="DP104" i="5088"/>
  <c r="DP106" s="1"/>
  <c r="DK104"/>
  <c r="DK106" s="1"/>
  <c r="DR70"/>
  <c r="AB70" i="46188" l="1"/>
  <c r="AB104" s="1"/>
  <c r="AB106" s="1"/>
  <c r="DQ104" i="5088"/>
  <c r="DQ106" s="1"/>
  <c r="DR104"/>
  <c r="DR106" s="1"/>
  <c r="AC70" i="46188"/>
  <c r="AC104" s="1"/>
  <c r="AC106" s="1"/>
  <c r="DL104" i="5088"/>
  <c r="DL106" s="1"/>
  <c r="DS70"/>
  <c r="JU70" s="1"/>
  <c r="JU104" s="1"/>
  <c r="JU106" s="1"/>
  <c r="DM104"/>
  <c r="DM106" s="1"/>
  <c r="AD70" i="46188" l="1"/>
  <c r="AD104" s="1"/>
  <c r="AD106" s="1"/>
  <c r="DS104" i="5088"/>
  <c r="DS106" s="1"/>
  <c r="Y67" i="46188"/>
  <c r="AA67" l="1"/>
  <c r="BN70"/>
  <c r="BN104" s="1"/>
  <c r="BN106" s="1"/>
  <c r="Z67"/>
  <c r="AB67" l="1"/>
  <c r="AD67" l="1"/>
  <c r="AC67"/>
  <c r="E67" i="1" l="1"/>
  <c r="AE67" i="46188"/>
  <c r="DT70" i="5088"/>
  <c r="E70" i="1" l="1"/>
  <c r="DT104" i="5088"/>
  <c r="AE70" i="46188"/>
  <c r="AE104" s="1"/>
  <c r="AE106" s="1"/>
  <c r="DU104" i="5088" l="1"/>
  <c r="DU106" s="1"/>
  <c r="E104" i="1"/>
  <c r="DT106" i="5088"/>
  <c r="E106" i="1" s="1"/>
  <c r="DV104" i="5088" l="1"/>
  <c r="DV106" s="1"/>
  <c r="DX104" l="1"/>
  <c r="DX106" s="1"/>
  <c r="DW104"/>
  <c r="DW106" s="1"/>
  <c r="DY104" l="1"/>
  <c r="DY106" s="1"/>
  <c r="DZ104"/>
  <c r="DZ106" s="1"/>
  <c r="EA104" l="1"/>
  <c r="EA106" s="1"/>
  <c r="EB104" l="1"/>
  <c r="EB106" s="1"/>
  <c r="ED104" l="1"/>
  <c r="ED106" s="1"/>
  <c r="EC104"/>
  <c r="EC106" s="1"/>
  <c r="EF104" l="1"/>
  <c r="EF106" s="1"/>
  <c r="EE104"/>
  <c r="EE106" s="1"/>
  <c r="EG104" l="1"/>
  <c r="EG106" s="1"/>
  <c r="EH104"/>
  <c r="EH106" s="1"/>
  <c r="EI104" l="1"/>
  <c r="EI106" s="1"/>
  <c r="EJ104" l="1"/>
  <c r="EJ106" s="1"/>
  <c r="EL104" l="1"/>
  <c r="EL106" s="1"/>
  <c r="EK104"/>
  <c r="EK106" s="1"/>
  <c r="EM104" l="1"/>
  <c r="EM106" s="1"/>
  <c r="EN104"/>
  <c r="EN106" s="1"/>
  <c r="EO104" l="1"/>
  <c r="EO106" s="1"/>
  <c r="ER104" l="1"/>
  <c r="ER106" s="1"/>
  <c r="EP104"/>
  <c r="EP106" s="1"/>
  <c r="EQ104" l="1"/>
  <c r="EQ106" s="1"/>
  <c r="ES104"/>
  <c r="ES106" s="1"/>
  <c r="ET104" l="1"/>
  <c r="ET106" s="1"/>
  <c r="EX104" l="1"/>
  <c r="EX106" s="1"/>
  <c r="EU104"/>
  <c r="EU106" s="1"/>
  <c r="EW104" l="1"/>
  <c r="EW106" s="1"/>
  <c r="EV104"/>
  <c r="EV106" s="1"/>
  <c r="EZ104" l="1"/>
  <c r="EZ106" s="1"/>
  <c r="EY104"/>
  <c r="EY106" s="1"/>
  <c r="FA104"/>
  <c r="FA106" s="1"/>
  <c r="FD104" l="1"/>
  <c r="FD106" s="1"/>
  <c r="FC104"/>
  <c r="FC106" s="1"/>
  <c r="FB104"/>
  <c r="FB106" s="1"/>
  <c r="FE104" l="1"/>
  <c r="FE106" s="1"/>
  <c r="FK70"/>
  <c r="AG70" i="46188" l="1"/>
  <c r="AG104" s="1"/>
  <c r="AG106" s="1"/>
  <c r="FK104" i="5088"/>
  <c r="FK106" s="1"/>
  <c r="FF104"/>
  <c r="FF106" s="1"/>
  <c r="FL70"/>
  <c r="FH104" l="1"/>
  <c r="FH106" s="1"/>
  <c r="FN70"/>
  <c r="AH70" i="46188"/>
  <c r="AH104" s="1"/>
  <c r="AH106" s="1"/>
  <c r="FL104" i="5088"/>
  <c r="FL106" s="1"/>
  <c r="FJ104"/>
  <c r="FJ106" s="1"/>
  <c r="FI104"/>
  <c r="FI106" s="1"/>
  <c r="FO70"/>
  <c r="AG67" i="46188"/>
  <c r="FG104" i="5088"/>
  <c r="FG106" s="1"/>
  <c r="FM70"/>
  <c r="AI70" i="46188" l="1"/>
  <c r="AI104" s="1"/>
  <c r="AI106" s="1"/>
  <c r="FM104" i="5088"/>
  <c r="FM106" s="1"/>
  <c r="AJ70" i="46188"/>
  <c r="AJ104" s="1"/>
  <c r="AJ106" s="1"/>
  <c r="FN104" i="5088"/>
  <c r="FN106" s="1"/>
  <c r="AH67" i="46188"/>
  <c r="AK70"/>
  <c r="AK104" s="1"/>
  <c r="AK106" s="1"/>
  <c r="FO104" i="5088"/>
  <c r="FO106" s="1"/>
  <c r="AI67" i="46188" l="1"/>
  <c r="AJ67" l="1"/>
  <c r="AK67" l="1"/>
  <c r="F67" i="1" l="1"/>
  <c r="AL67" i="46188"/>
  <c r="FP70" i="5088"/>
  <c r="FP104" l="1"/>
  <c r="F70" i="1"/>
  <c r="AL70" i="46188"/>
  <c r="AL104" s="1"/>
  <c r="AL106" s="1"/>
  <c r="FS104" i="5088" l="1"/>
  <c r="FS106" s="1"/>
  <c r="F104" i="1"/>
  <c r="FP106" i="5088"/>
  <c r="F106" i="1" s="1"/>
  <c r="FQ104" i="5088"/>
  <c r="FQ106" s="1"/>
  <c r="FR104" l="1"/>
  <c r="FR106" s="1"/>
  <c r="FT104"/>
  <c r="FT106" s="1"/>
  <c r="FU104" l="1"/>
  <c r="FU106" s="1"/>
  <c r="FV104" l="1"/>
  <c r="FV106" s="1"/>
  <c r="FW104" l="1"/>
  <c r="FW106" s="1"/>
  <c r="FZ104" l="1"/>
  <c r="FZ106" s="1"/>
  <c r="FY104"/>
  <c r="FY106" s="1"/>
  <c r="FX104"/>
  <c r="FX106" s="1"/>
  <c r="GB104" l="1"/>
  <c r="GB106" s="1"/>
  <c r="GA104"/>
  <c r="GA106" s="1"/>
  <c r="GC104" l="1"/>
  <c r="GC106" s="1"/>
  <c r="GH104" l="1"/>
  <c r="GH106" s="1"/>
  <c r="GG104"/>
  <c r="GG106" s="1"/>
  <c r="GF104"/>
  <c r="GF106" s="1"/>
  <c r="GE104"/>
  <c r="GE106" s="1"/>
  <c r="GD104"/>
  <c r="GD106" s="1"/>
  <c r="GK104" l="1"/>
  <c r="GK106" s="1"/>
  <c r="GI104"/>
  <c r="GI106" s="1"/>
  <c r="GJ104"/>
  <c r="GJ106" s="1"/>
  <c r="GL104" l="1"/>
  <c r="GL106" s="1"/>
  <c r="GM104" l="1"/>
  <c r="GM106" s="1"/>
  <c r="GN104" l="1"/>
  <c r="GN106" s="1"/>
  <c r="GQ104" l="1"/>
  <c r="GQ106" s="1"/>
  <c r="GO104"/>
  <c r="GO106" s="1"/>
  <c r="GS104" l="1"/>
  <c r="GS106" s="1"/>
  <c r="GP104"/>
  <c r="GP106" s="1"/>
  <c r="GR104"/>
  <c r="GR106" s="1"/>
  <c r="GT104" l="1"/>
  <c r="GT106" s="1"/>
  <c r="GU104" l="1"/>
  <c r="GU106" s="1"/>
  <c r="GW104" l="1"/>
  <c r="GW106" s="1"/>
  <c r="GV104"/>
  <c r="GV106" s="1"/>
  <c r="GX104" l="1"/>
  <c r="GX106" s="1"/>
  <c r="GZ104" l="1"/>
  <c r="GZ106" s="1"/>
  <c r="GY104"/>
  <c r="GY106" s="1"/>
  <c r="HA104" l="1"/>
  <c r="HA106" s="1"/>
  <c r="HC104" l="1"/>
  <c r="HC106" s="1"/>
  <c r="HB104"/>
  <c r="HB106" s="1"/>
  <c r="HD104" l="1"/>
  <c r="HD106" s="1"/>
  <c r="HE104" l="1"/>
  <c r="HE106" s="1"/>
  <c r="HF104" l="1"/>
  <c r="HF106" s="1"/>
  <c r="HG104" l="1"/>
  <c r="HG106" s="1"/>
  <c r="HM70"/>
  <c r="AN70" i="46188" l="1"/>
  <c r="AN104" s="1"/>
  <c r="AN106" s="1"/>
  <c r="HM104" i="5088"/>
  <c r="HM106" s="1"/>
  <c r="HH104"/>
  <c r="HH106" s="1"/>
  <c r="HN70"/>
  <c r="HO70" l="1"/>
  <c r="HI104"/>
  <c r="HI106" s="1"/>
  <c r="AO70" i="46188"/>
  <c r="AO104" s="1"/>
  <c r="AO106" s="1"/>
  <c r="HN104" i="5088"/>
  <c r="HN106" s="1"/>
  <c r="HP70" l="1"/>
  <c r="HJ104"/>
  <c r="HJ106" s="1"/>
  <c r="AP70" i="46188"/>
  <c r="AP104" s="1"/>
  <c r="AP106" s="1"/>
  <c r="HO104" i="5088"/>
  <c r="HO106" s="1"/>
  <c r="HL104"/>
  <c r="HL106" s="1"/>
  <c r="AN67" i="46188" l="1"/>
  <c r="AQ70"/>
  <c r="AQ104" s="1"/>
  <c r="AQ106" s="1"/>
  <c r="HP104" i="5088"/>
  <c r="HP106" s="1"/>
  <c r="HQ70"/>
  <c r="HK104"/>
  <c r="HK106" s="1"/>
  <c r="AP67" i="46188" l="1"/>
  <c r="AR70"/>
  <c r="AR104" s="1"/>
  <c r="AR106" s="1"/>
  <c r="HQ104" i="5088"/>
  <c r="HQ106" s="1"/>
  <c r="AO67" i="46188"/>
  <c r="AQ67" l="1"/>
  <c r="AR67" l="1"/>
  <c r="G67" i="1" l="1"/>
  <c r="HR70" i="5088"/>
  <c r="AS67" i="46188"/>
  <c r="AS70" l="1"/>
  <c r="AS104" s="1"/>
  <c r="AS106" s="1"/>
  <c r="G70" i="1"/>
  <c r="HR104" i="5088"/>
  <c r="HS104"/>
  <c r="HS106" s="1"/>
  <c r="G104" i="1" l="1"/>
  <c r="HR106" i="5088"/>
  <c r="G106" i="1" s="1"/>
  <c r="HT104" i="5088"/>
  <c r="HT106" s="1"/>
  <c r="HX104" l="1"/>
  <c r="HX106" s="1"/>
  <c r="HU104"/>
  <c r="HU106" s="1"/>
  <c r="HW104" l="1"/>
  <c r="HW106" s="1"/>
  <c r="HV104"/>
  <c r="HV106" s="1"/>
  <c r="HY104" l="1"/>
  <c r="HY106" s="1"/>
  <c r="HZ104" l="1"/>
  <c r="HZ106" s="1"/>
  <c r="ID104" l="1"/>
  <c r="ID106" s="1"/>
  <c r="IA104"/>
  <c r="IA106" s="1"/>
  <c r="IB104" l="1"/>
  <c r="IB106" s="1"/>
  <c r="IC104"/>
  <c r="IC106" s="1"/>
  <c r="IE104" l="1"/>
  <c r="IE106" s="1"/>
  <c r="IK70"/>
  <c r="IJ104" l="1"/>
  <c r="IJ106" s="1"/>
  <c r="IF104"/>
  <c r="IF106" s="1"/>
  <c r="IL70"/>
  <c r="AU70" i="46188"/>
  <c r="AU104" s="1"/>
  <c r="AU106" s="1"/>
  <c r="IK104" i="5088"/>
  <c r="IK106" s="1"/>
  <c r="IH104" l="1"/>
  <c r="IH106" s="1"/>
  <c r="IN70"/>
  <c r="AV70" i="46188"/>
  <c r="AV104" s="1"/>
  <c r="AV106" s="1"/>
  <c r="IL104" i="5088"/>
  <c r="IL106" s="1"/>
  <c r="IG104"/>
  <c r="IG106" s="1"/>
  <c r="IM70"/>
  <c r="II104"/>
  <c r="II106" s="1"/>
  <c r="IO70"/>
  <c r="AU67" i="46188"/>
  <c r="AW67" l="1"/>
  <c r="AV67"/>
  <c r="AY70"/>
  <c r="AY104" s="1"/>
  <c r="AY106" s="1"/>
  <c r="IO104" i="5088"/>
  <c r="IO106" s="1"/>
  <c r="AX70" i="46188"/>
  <c r="AX104" s="1"/>
  <c r="AX106" s="1"/>
  <c r="IN104" i="5088"/>
  <c r="IN106" s="1"/>
  <c r="AW70" i="46188"/>
  <c r="AW104" s="1"/>
  <c r="AW106" s="1"/>
  <c r="IM104" i="5088"/>
  <c r="IM106" s="1"/>
  <c r="AX67" i="46188" l="1"/>
  <c r="H67" i="1" l="1"/>
  <c r="AZ67" i="46188"/>
  <c r="IP70" i="5088"/>
  <c r="AY67" i="46188"/>
  <c r="AZ70" l="1"/>
  <c r="AZ104" s="1"/>
  <c r="AZ106" s="1"/>
  <c r="IP104" i="5088"/>
  <c r="H70" i="1"/>
  <c r="H104" l="1"/>
  <c r="IP106" i="5088"/>
  <c r="H106" i="1" s="1"/>
  <c r="IQ104" i="5088"/>
  <c r="IQ106" s="1"/>
  <c r="IV104" l="1"/>
  <c r="IV106" s="1"/>
  <c r="IS104"/>
  <c r="IS106" s="1"/>
  <c r="IR104"/>
  <c r="IR106" s="1"/>
  <c r="IT104" l="1"/>
  <c r="IT106" s="1"/>
  <c r="IU104"/>
  <c r="IU106" s="1"/>
  <c r="IX104" l="1"/>
  <c r="IX106" s="1"/>
  <c r="IY104"/>
  <c r="IY106" s="1"/>
  <c r="IW104"/>
  <c r="IW106" s="1"/>
  <c r="JI70"/>
  <c r="JC104"/>
  <c r="JC106" s="1"/>
  <c r="JB104"/>
  <c r="JB106" s="1"/>
  <c r="IZ104" l="1"/>
  <c r="IZ106" s="1"/>
  <c r="JA104"/>
  <c r="JA106" s="1"/>
  <c r="BB70" i="46188"/>
  <c r="BB104" s="1"/>
  <c r="BB106" s="1"/>
  <c r="JI104" i="5088"/>
  <c r="JI106" s="1"/>
  <c r="JP70"/>
  <c r="JP104" l="1"/>
  <c r="JP106" s="1"/>
  <c r="BI70" i="46188"/>
  <c r="BI104" s="1"/>
  <c r="BI106" s="1"/>
  <c r="JD104" i="5088"/>
  <c r="JD106" s="1"/>
  <c r="JJ70"/>
  <c r="JE104"/>
  <c r="JE106" s="1"/>
  <c r="JK70"/>
  <c r="BC70" i="46188" l="1"/>
  <c r="BC104" s="1"/>
  <c r="BC106" s="1"/>
  <c r="JJ104" i="5088"/>
  <c r="JJ106" s="1"/>
  <c r="JQ70"/>
  <c r="BD70" i="46188"/>
  <c r="BD104" s="1"/>
  <c r="BD106" s="1"/>
  <c r="JK104" i="5088"/>
  <c r="JK106" s="1"/>
  <c r="JR70"/>
  <c r="JH104"/>
  <c r="JH106" s="1"/>
  <c r="JF104"/>
  <c r="JF106" s="1"/>
  <c r="JL70"/>
  <c r="JG104" l="1"/>
  <c r="JG106" s="1"/>
  <c r="JM70"/>
  <c r="BB67" i="46188"/>
  <c r="BE70"/>
  <c r="BE104" s="1"/>
  <c r="BE106" s="1"/>
  <c r="JL104" i="5088"/>
  <c r="JL106" s="1"/>
  <c r="JS70"/>
  <c r="BJ70" i="46188"/>
  <c r="BJ104" s="1"/>
  <c r="BJ106" s="1"/>
  <c r="JQ104" i="5088"/>
  <c r="JQ106" s="1"/>
  <c r="BK70" i="46188"/>
  <c r="BK104" s="1"/>
  <c r="BK106" s="1"/>
  <c r="JR104" i="5088"/>
  <c r="JR106" s="1"/>
  <c r="BF70" i="46188" l="1"/>
  <c r="BF104" s="1"/>
  <c r="BF106" s="1"/>
  <c r="JM104" i="5088"/>
  <c r="JM106" s="1"/>
  <c r="JT70"/>
  <c r="BL70" i="46188"/>
  <c r="BL104" s="1"/>
  <c r="BL106" s="1"/>
  <c r="JS104" i="5088"/>
  <c r="JS106" s="1"/>
  <c r="BC67" i="46188"/>
  <c r="BM70" l="1"/>
  <c r="BM104" s="1"/>
  <c r="BM106" s="1"/>
  <c r="BO106" s="1"/>
  <c r="JT104" i="5088"/>
  <c r="BD67" i="46188"/>
  <c r="JT106" i="5088" l="1"/>
  <c r="JV106" s="1"/>
  <c r="J106" i="1" s="1"/>
  <c r="BE67" i="46188"/>
  <c r="BF67" l="1"/>
  <c r="I67" i="1" l="1"/>
  <c r="J67" s="1"/>
  <c r="BG67" i="46188"/>
  <c r="JN70" i="5088"/>
  <c r="BJ67" i="46188" l="1"/>
  <c r="BI67"/>
  <c r="BG70"/>
  <c r="BG104" s="1"/>
  <c r="BG106" s="1"/>
  <c r="I70" i="1"/>
  <c r="J70" s="1"/>
  <c r="JN104" i="5088"/>
  <c r="BK67" i="46188" l="1"/>
  <c r="BL67"/>
  <c r="I104" i="1"/>
  <c r="J104" s="1"/>
  <c r="JN106" i="5088"/>
  <c r="I106" i="1" s="1"/>
  <c r="BM67" i="46188" l="1"/>
  <c r="BN67"/>
  <c r="JV70" i="5088" l="1"/>
  <c r="BO67" i="46188"/>
  <c r="JV104" i="5088" l="1"/>
  <c r="BO70" i="46188"/>
  <c r="BO104" s="1"/>
</calcChain>
</file>

<file path=xl/sharedStrings.xml><?xml version="1.0" encoding="utf-8"?>
<sst xmlns="http://schemas.openxmlformats.org/spreadsheetml/2006/main" count="1495" uniqueCount="248">
  <si>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</si>
  <si>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</si>
  <si>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</si>
  <si>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</si>
  <si>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</si>
  <si>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</si>
  <si>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</si>
  <si>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</si>
  <si>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</si>
  <si>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</si>
  <si>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</si>
  <si>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</si>
  <si>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</si>
  <si>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</si>
  <si>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</si>
  <si>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</si>
  <si>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</si>
  <si>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</si>
  <si>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</si>
  <si>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</si>
  <si>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</si>
  <si>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</si>
  <si>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</si>
  <si>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</si>
  <si>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</si>
  <si>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</si>
  <si>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</si>
  <si>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</si>
  <si>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</si>
  <si>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</si>
  <si>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</si>
  <si>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</si>
  <si>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</si>
  <si>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</si>
  <si>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</si>
  <si>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</si>
  <si>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ND=Drought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</si>
  <si>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</si>
  <si>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</si>
  <si>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</si>
  <si>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</si>
  <si>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</si>
  <si>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</si>
  <si>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</si>
  <si>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</si>
  <si>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</si>
  <si>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</si>
  <si>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</si>
  <si>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</si>
  <si>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</si>
  <si>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</si>
  <si>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</si>
  <si>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</si>
  <si>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</si>
  <si>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</si>
  <si>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</si>
  <si>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</si>
  <si>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</si>
  <si>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</si>
  <si>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</si>
  <si>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</si>
  <si>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</si>
  <si>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</si>
  <si>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</si>
  <si>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</si>
  <si>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</si>
  <si>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</si>
  <si>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</si>
  <si>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</si>
  <si>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</si>
  <si>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</si>
  <si>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</si>
  <si>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</si>
  <si>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</si>
  <si>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</si>
  <si>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</si>
  <si>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</si>
  <si>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</si>
  <si>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</si>
  <si>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</si>
  <si>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</si>
  <si>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</si>
  <si>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</si>
  <si>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</si>
  <si>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</si>
  <si>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</si>
  <si>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</si>
  <si>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</si>
  <si>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</si>
  <si>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</si>
  <si>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</si>
  <si>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</si>
  <si>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</si>
  <si>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</si>
  <si>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</si>
  <si>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</si>
  <si>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</si>
  <si>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</si>
  <si>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</si>
  <si>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</si>
  <si>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</si>
  <si>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</si>
  <si>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</si>
  <si>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</si>
  <si>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</si>
  <si>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IBM=Mountain Pine Beetle (Mature)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</si>
  <si>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</si>
  <si>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</si>
  <si>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</si>
  <si>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</si>
  <si>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</si>
  <si>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</si>
  <si>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</si>
  <si>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</si>
  <si>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</si>
  <si>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</si>
  <si>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</si>
  <si>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Mid Coast</t>
  </si>
  <si>
    <t>Kingcome</t>
  </si>
  <si>
    <t>Strathcona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</si>
  <si>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</si>
  <si>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</si>
  <si>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</si>
  <si>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</si>
  <si>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</si>
  <si>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</si>
  <si>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</si>
  <si>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</si>
  <si>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</si>
  <si>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</si>
  <si>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</si>
  <si>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</si>
  <si>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</si>
  <si>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</si>
  <si>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</si>
  <si>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</si>
  <si>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</si>
  <si>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</si>
  <si>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</si>
  <si>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</si>
  <si>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</si>
  <si>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</si>
  <si>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</si>
  <si>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</si>
  <si>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</si>
  <si>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</si>
  <si>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</si>
  <si>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</si>
  <si>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</si>
  <si>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</si>
  <si>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</si>
  <si>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DFR=Douglas-fir Needle Cast</t>
  </si>
  <si>
    <t>DFR-Douglas-fir Needle Cast</t>
  </si>
  <si>
    <t>IDC=Larch Casebearer</t>
  </si>
  <si>
    <t>IDC=Larch casebearer</t>
  </si>
  <si>
    <t>N</t>
  </si>
  <si>
    <t>NAV=Avalanche or snow slide</t>
  </si>
  <si>
    <t>NAV=Avalance or snow slide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</si>
  <si>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</si>
  <si>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</si>
  <si>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</si>
  <si>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</si>
  <si>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</si>
  <si>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</si>
  <si>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</si>
  <si>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</si>
  <si>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</si>
  <si>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</si>
  <si>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</si>
  <si>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</t>
  </si>
  <si>
    <t>OMINECA FOREST REGION</t>
  </si>
  <si>
    <t>NORTHEAST FOREST REGION</t>
  </si>
  <si>
    <t>Thompson/ Okanagan</t>
  </si>
  <si>
    <t>South Coast Forest Region</t>
  </si>
  <si>
    <t>SOUTH COAST FOREST REGION TOTAL</t>
  </si>
  <si>
    <t>West Coast Forest Region</t>
  </si>
  <si>
    <t>Cariboo Forest Region</t>
  </si>
  <si>
    <t>Thompson Okanagan Forest Region</t>
  </si>
  <si>
    <t>Kootenay/Boundary Forest Region</t>
  </si>
  <si>
    <t>KOOTENAY/BOUNDRY FOREST REGION</t>
  </si>
  <si>
    <t>Skeena Forest Region</t>
  </si>
  <si>
    <t>Omineca Forest Region</t>
  </si>
  <si>
    <t>Northeast Forest Region</t>
  </si>
  <si>
    <t>Forest Regions</t>
  </si>
  <si>
    <t>DLV=Venturia Blight</t>
  </si>
  <si>
    <t>(TFR)</t>
  </si>
  <si>
    <t>(TSO)</t>
  </si>
  <si>
    <t>(TSC)</t>
  </si>
  <si>
    <t>(TAS)</t>
  </si>
  <si>
    <t>(TKC)</t>
  </si>
  <si>
    <t>(TMC)</t>
  </si>
  <si>
    <t>Haida Gwaii</t>
  </si>
  <si>
    <t>(THG)</t>
  </si>
  <si>
    <t>(TST)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</si>
  <si>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</si>
  <si>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</si>
  <si>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</si>
  <si>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</si>
  <si>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</si>
  <si>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</si>
  <si>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</si>
  <si>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</si>
  <si>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</si>
  <si>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</si>
  <si>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</si>
  <si>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</si>
  <si>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</si>
  <si>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</si>
  <si>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</si>
  <si>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</si>
  <si>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</si>
  <si>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</si>
  <si>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</si>
  <si>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</si>
  <si>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</si>
  <si>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(TNC)</t>
  </si>
  <si>
    <t>(TMK)</t>
  </si>
  <si>
    <t>(TRV)</t>
  </si>
  <si>
    <t>(TPG)</t>
  </si>
  <si>
    <t>(TDC)</t>
  </si>
  <si>
    <t>(TFN)</t>
  </si>
  <si>
    <t>(TJO)</t>
  </si>
  <si>
    <t>Haida Gwaii (THG)</t>
  </si>
  <si>
    <t>DFG=Cottonwood Leaf Rust</t>
  </si>
  <si>
    <t>NK=Fumekill</t>
  </si>
  <si>
    <t>NF=Fumekill</t>
  </si>
  <si>
    <t>NBP=Post Fire</t>
  </si>
  <si>
    <t>I?B=Young pine mortality</t>
  </si>
  <si>
    <t>DFL=Lophodermella Needle Cast</t>
  </si>
  <si>
    <t>DFS=Dothistroma Needle Blight</t>
  </si>
  <si>
    <t>IB?= (Young Pl Mortality unknown)</t>
  </si>
  <si>
    <t>I?B=Young pine mortality unknown</t>
  </si>
  <si>
    <t>IB?=Young Pine Mortality Unknown</t>
  </si>
  <si>
    <t>IBM=Mountain Pine Beetle (Total)</t>
  </si>
  <si>
    <t>IBM=Mountain Pine Beetle (Young)</t>
  </si>
  <si>
    <t>DFO=Lophodermium needle Cast</t>
  </si>
  <si>
    <t>2013Aerial Overview Summary for British Columbia by TSA's</t>
  </si>
  <si>
    <t>DFO=Lophodermium Needle Cast</t>
  </si>
  <si>
    <t>ID1=Leaf Beetles</t>
  </si>
  <si>
    <t>IEG=Lodgepole Pine Sawfly</t>
  </si>
  <si>
    <t>NCF=Douglas-fir decline</t>
  </si>
  <si>
    <t>TC=Treatment Chemical</t>
  </si>
  <si>
    <t>TM=Treatment Mechanical</t>
  </si>
  <si>
    <t xml:space="preserve">2013 Aerial Overview Summary for British Columbia </t>
  </si>
  <si>
    <t>Gray</t>
  </si>
  <si>
    <t>2013 Aerial Overview Summary for British Columbia by Region</t>
  </si>
  <si>
    <t>2013 Young Pine Mortality, by TSA (includes secondary beetles and other causes of young pine mortality other than IBM)</t>
  </si>
  <si>
    <t xml:space="preserve">2013 Aerial Overview Summary Major Bark Beetles for British Columbia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</si>
</sst>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,##0.000"/>
    <numFmt numFmtId="167" formatCode="#,##0.0000"/>
  </numFmts>
  <fonts count="4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164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3" fillId="0" borderId="0" xfId="0" applyNumberFormat="1" applyFont="1" applyFill="1"/>
    <xf numFmtId="49" fontId="3" fillId="0" borderId="1" xfId="0" applyNumberFormat="1" applyFont="1" applyFill="1" applyBorder="1" applyAlignment="1">
      <alignment wrapText="1"/>
    </xf>
    <xf numFmtId="0" fontId="3" fillId="0" borderId="0" xfId="0" applyFont="1"/>
    <xf numFmtId="3" fontId="3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8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3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left"/>
    </xf>
    <xf numFmtId="165" fontId="3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4" fontId="3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3" fillId="0" borderId="0" xfId="0" applyNumberFormat="1" applyFont="1" applyFill="1" applyAlignment="1"/>
    <xf numFmtId="4" fontId="3" fillId="0" borderId="0" xfId="0" applyNumberFormat="1" applyFont="1" applyFill="1" applyAlignment="1">
      <alignment horizontal="right"/>
    </xf>
    <xf numFmtId="4" fontId="3" fillId="0" borderId="8" xfId="0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4" fontId="3" fillId="0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7" xfId="0" applyNumberFormat="1" applyFont="1" applyBorder="1" applyAlignment="1">
      <alignment horizontal="right" vertical="center"/>
    </xf>
    <xf numFmtId="4" fontId="2" fillId="0" borderId="5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/>
    <xf numFmtId="4" fontId="0" fillId="0" borderId="0" xfId="0" applyNumberFormat="1" applyFont="1" applyFill="1" applyBorder="1" applyAlignment="1"/>
    <xf numFmtId="4" fontId="0" fillId="0" borderId="0" xfId="0" applyNumberFormat="1" applyFont="1" applyFill="1" applyAlignment="1">
      <alignment horizontal="center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5" xfId="0" quotePrefix="1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vertical="center" wrapText="1"/>
    </xf>
    <xf numFmtId="4" fontId="0" fillId="0" borderId="7" xfId="0" quotePrefix="1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6" xfId="0" quotePrefix="1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0" fillId="0" borderId="0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left"/>
    </xf>
    <xf numFmtId="4" fontId="0" fillId="0" borderId="6" xfId="0" applyNumberFormat="1" applyFont="1" applyFill="1" applyBorder="1" applyAlignment="1">
      <alignment horizontal="left"/>
    </xf>
    <xf numFmtId="4" fontId="2" fillId="0" borderId="6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left"/>
    </xf>
    <xf numFmtId="4" fontId="0" fillId="0" borderId="4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left"/>
    </xf>
    <xf numFmtId="2" fontId="3" fillId="0" borderId="0" xfId="0" applyNumberFormat="1" applyFont="1" applyFill="1"/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left"/>
    </xf>
    <xf numFmtId="2" fontId="3" fillId="5" borderId="0" xfId="0" applyNumberFormat="1" applyFont="1" applyFill="1" applyAlignment="1">
      <alignment horizontal="right"/>
    </xf>
    <xf numFmtId="2" fontId="3" fillId="0" borderId="8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5" borderId="0" xfId="0" applyNumberFormat="1" applyFont="1" applyFill="1" applyAlignment="1">
      <alignment horizontal="right"/>
    </xf>
    <xf numFmtId="2" fontId="2" fillId="0" borderId="0" xfId="0" applyNumberFormat="1" applyFont="1" applyFill="1" applyBorder="1"/>
    <xf numFmtId="2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left"/>
    </xf>
    <xf numFmtId="2" fontId="2" fillId="0" borderId="5" xfId="0" applyNumberFormat="1" applyFont="1" applyBorder="1" applyAlignment="1">
      <alignment horizontal="right" vertical="center"/>
    </xf>
    <xf numFmtId="2" fontId="2" fillId="5" borderId="5" xfId="0" applyNumberFormat="1" applyFont="1" applyFill="1" applyBorder="1" applyAlignment="1">
      <alignment horizontal="right" vertical="center"/>
    </xf>
    <xf numFmtId="2" fontId="0" fillId="0" borderId="5" xfId="0" applyNumberFormat="1" applyFont="1" applyFill="1" applyBorder="1" applyAlignment="1">
      <alignment horizontal="right"/>
    </xf>
    <xf numFmtId="2" fontId="2" fillId="0" borderId="5" xfId="0" applyNumberFormat="1" applyFont="1" applyFill="1" applyBorder="1" applyAlignment="1">
      <alignment horizontal="right"/>
    </xf>
    <xf numFmtId="2" fontId="2" fillId="0" borderId="5" xfId="0" applyNumberFormat="1" applyFont="1" applyFill="1" applyBorder="1"/>
    <xf numFmtId="2" fontId="2" fillId="6" borderId="5" xfId="0" applyNumberFormat="1" applyFont="1" applyFill="1" applyBorder="1"/>
    <xf numFmtId="2" fontId="2" fillId="5" borderId="0" xfId="0" applyNumberFormat="1" applyFont="1" applyFill="1"/>
    <xf numFmtId="3" fontId="2" fillId="0" borderId="0" xfId="0" applyNumberFormat="1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7"/>
  <sheetViews>
    <sheetView tabSelected="1" zoomScaleNormal="100" workbookViewId="0">
      <pane xSplit="1" ySplit="3" topLeftCell="B89" activePane="bottomRight" state="frozen"/>
      <selection pane="topRight" activeCell="B1" sqref="B1"/>
      <selection pane="bottomLeft" activeCell="A4" sqref="A4"/>
      <selection pane="bottomRight" activeCell="B106" sqref="B106:J106"/>
    </sheetView>
  </sheetViews>
  <sheetFormatPr defaultRowHeight="12.75"/>
  <cols>
    <col min="1" max="1" width="38.5703125" style="1" customWidth="1"/>
    <col min="2" max="2" width="9.140625" style="1" customWidth="1"/>
    <col min="3" max="3" width="6.7109375" style="1" customWidth="1"/>
    <col min="4" max="4" width="7.7109375" style="1" bestFit="1" customWidth="1"/>
    <col min="5" max="5" width="10.140625" style="1" customWidth="1"/>
    <col min="6" max="6" width="9.42578125" style="1" bestFit="1" customWidth="1"/>
    <col min="7" max="8" width="8.85546875" style="1" bestFit="1" customWidth="1"/>
    <col min="9" max="9" width="9" style="1" bestFit="1" customWidth="1"/>
    <col min="10" max="10" width="10.7109375" style="1" bestFit="1" customWidth="1"/>
    <col min="13" max="13" width="14.85546875" bestFit="1" customWidth="1"/>
  </cols>
  <sheetData>
    <row r="1" spans="1:10">
      <c r="A1" s="20" t="s">
        <v>243</v>
      </c>
    </row>
    <row r="2" spans="1:10">
      <c r="B2" s="159" t="s">
        <v>183</v>
      </c>
      <c r="C2" s="160"/>
      <c r="D2" s="160"/>
      <c r="E2" s="160"/>
      <c r="F2" s="160"/>
      <c r="G2" s="160"/>
      <c r="H2" s="160"/>
      <c r="I2" s="160"/>
      <c r="J2" s="20" t="s">
        <v>10</v>
      </c>
    </row>
    <row r="3" spans="1:10" s="19" customFormat="1" ht="38.25">
      <c r="A3" s="17"/>
      <c r="B3" s="18" t="s">
        <v>106</v>
      </c>
      <c r="C3" s="18" t="s">
        <v>107</v>
      </c>
      <c r="D3" s="18" t="s">
        <v>108</v>
      </c>
      <c r="E3" s="18" t="s">
        <v>172</v>
      </c>
      <c r="F3" s="18" t="s">
        <v>109</v>
      </c>
      <c r="G3" s="18" t="s">
        <v>110</v>
      </c>
      <c r="H3" s="18" t="s">
        <v>111</v>
      </c>
      <c r="I3" s="18" t="s">
        <v>112</v>
      </c>
      <c r="J3" s="21" t="s">
        <v>11</v>
      </c>
    </row>
    <row r="4" spans="1:10">
      <c r="J4" s="20"/>
    </row>
    <row r="5" spans="1:10">
      <c r="A5" s="1" t="s">
        <v>12</v>
      </c>
      <c r="B5"/>
      <c r="C5"/>
      <c r="D5"/>
      <c r="E5"/>
      <c r="F5"/>
      <c r="G5"/>
      <c r="H5"/>
      <c r="I5"/>
      <c r="J5" s="22"/>
    </row>
    <row r="6" spans="1:10">
      <c r="A6" s="1" t="s">
        <v>13</v>
      </c>
      <c r="B6" s="1">
        <f>Master!Y6</f>
        <v>4793.6547807870511</v>
      </c>
      <c r="C6" s="1">
        <f>Master!BK6</f>
        <v>0.75</v>
      </c>
      <c r="D6" s="1">
        <f>Master!CK6</f>
        <v>2622.0327157310403</v>
      </c>
      <c r="E6" s="1">
        <f>Master!DT6</f>
        <v>19250.797441284238</v>
      </c>
      <c r="F6" s="1">
        <f>Master!FP6</f>
        <v>41997.130563900719</v>
      </c>
      <c r="G6" s="1">
        <f>Master!HR6</f>
        <v>224696.42918244714</v>
      </c>
      <c r="H6" s="1">
        <f>Master!IP6</f>
        <v>1275432.5794194662</v>
      </c>
      <c r="I6" s="1">
        <f>Master!JN6</f>
        <v>1405142.5830006641</v>
      </c>
      <c r="J6" s="20">
        <f>SUM(B6:I6)</f>
        <v>2973935.9571042806</v>
      </c>
    </row>
    <row r="7" spans="1:10">
      <c r="A7" s="1" t="s">
        <v>14</v>
      </c>
      <c r="B7" s="1">
        <f>Master!Y7</f>
        <v>896.88665878761003</v>
      </c>
      <c r="C7" s="1">
        <f>Master!BK7</f>
        <v>91.446364398290001</v>
      </c>
      <c r="D7" s="1">
        <f>Master!CK7</f>
        <v>4686.1716072633599</v>
      </c>
      <c r="E7" s="1">
        <f>Master!DT7</f>
        <v>3010.5562177004094</v>
      </c>
      <c r="F7" s="1">
        <f>Master!FP7</f>
        <v>2194.0575963117399</v>
      </c>
      <c r="G7" s="1">
        <f>Master!HR7</f>
        <v>89.931931056899998</v>
      </c>
      <c r="H7" s="1">
        <f>Master!IP7</f>
        <v>7653.4340482505904</v>
      </c>
      <c r="I7" s="1">
        <f>Master!JN7</f>
        <v>71.354637423100002</v>
      </c>
      <c r="J7" s="20">
        <f t="shared" ref="J7:J18" si="0">SUM(B7:I7)</f>
        <v>18693.839061192</v>
      </c>
    </row>
    <row r="8" spans="1:10">
      <c r="A8" s="1" t="s">
        <v>15</v>
      </c>
      <c r="B8" s="1">
        <f>Master!Y8</f>
        <v>13998.316100126636</v>
      </c>
      <c r="C8" s="1">
        <f>Master!BK8</f>
        <v>8710.0817783788989</v>
      </c>
      <c r="D8" s="1">
        <f>Master!CK8</f>
        <v>25898.177883318072</v>
      </c>
      <c r="E8" s="1">
        <f>Master!DT8</f>
        <v>135532.72577418206</v>
      </c>
      <c r="F8" s="1">
        <f>Master!FP8</f>
        <v>11293.640886777961</v>
      </c>
      <c r="G8" s="1">
        <f>Master!HR8</f>
        <v>833002.70229217724</v>
      </c>
      <c r="H8" s="1">
        <f>Master!IP8</f>
        <v>250613.6247847089</v>
      </c>
      <c r="I8" s="1">
        <f>Master!JN8</f>
        <v>41524.352896478646</v>
      </c>
      <c r="J8" s="20">
        <f t="shared" si="0"/>
        <v>1320573.6223961485</v>
      </c>
    </row>
    <row r="9" spans="1:10">
      <c r="A9" s="1" t="s">
        <v>16</v>
      </c>
      <c r="B9" s="1">
        <f>Master!Y9</f>
        <v>1360.4500300429099</v>
      </c>
      <c r="C9" s="1">
        <f>Master!BK9</f>
        <v>1550.5330635023201</v>
      </c>
      <c r="D9" s="1">
        <f>Master!CK9</f>
        <v>2658.7950105178197</v>
      </c>
      <c r="E9" s="1">
        <f>Master!DT9</f>
        <v>1938.0912930562399</v>
      </c>
      <c r="F9" s="1">
        <f>Master!FP9</f>
        <v>1713.6057909863</v>
      </c>
      <c r="G9" s="1">
        <f>Master!HR9</f>
        <v>527.45352211700003</v>
      </c>
      <c r="H9" s="1">
        <f>Master!IP9</f>
        <v>610.60191300815995</v>
      </c>
      <c r="I9" s="1">
        <f>Master!JN9</f>
        <v>0</v>
      </c>
      <c r="J9" s="20">
        <f t="shared" si="0"/>
        <v>10359.53062323075</v>
      </c>
    </row>
    <row r="10" spans="1:10">
      <c r="A10" s="1" t="s">
        <v>79</v>
      </c>
      <c r="B10" s="1">
        <f>Master!Y10</f>
        <v>0</v>
      </c>
      <c r="C10" s="1">
        <f>Master!BK10</f>
        <v>0</v>
      </c>
      <c r="D10" s="1">
        <f>Master!CK10</f>
        <v>0</v>
      </c>
      <c r="E10" s="1">
        <f>Master!DT10</f>
        <v>0</v>
      </c>
      <c r="F10" s="1">
        <f>Master!FP10</f>
        <v>0</v>
      </c>
      <c r="G10" s="1">
        <f>Master!HR10</f>
        <v>0</v>
      </c>
      <c r="H10" s="1">
        <f>Master!IP10</f>
        <v>0</v>
      </c>
      <c r="I10" s="1">
        <f>Master!JN10</f>
        <v>0</v>
      </c>
      <c r="J10" s="20">
        <f t="shared" si="0"/>
        <v>0</v>
      </c>
    </row>
    <row r="11" spans="1:10">
      <c r="A11" s="1" t="s">
        <v>104</v>
      </c>
      <c r="B11" s="1">
        <f>Master!Y11</f>
        <v>0</v>
      </c>
      <c r="C11" s="1">
        <f>Master!BK11</f>
        <v>0</v>
      </c>
      <c r="D11" s="1">
        <f>Master!CK11</f>
        <v>0</v>
      </c>
      <c r="E11" s="1">
        <f>Master!DT11</f>
        <v>0</v>
      </c>
      <c r="F11" s="1">
        <f>Master!FP11</f>
        <v>0</v>
      </c>
      <c r="G11" s="1">
        <f>Master!HR11</f>
        <v>0</v>
      </c>
      <c r="H11" s="1">
        <f>Master!IP11</f>
        <v>0</v>
      </c>
      <c r="I11" s="1">
        <f>Master!JN11</f>
        <v>0</v>
      </c>
      <c r="J11" s="20">
        <f>SUM(B11:I11)</f>
        <v>0</v>
      </c>
    </row>
    <row r="12" spans="1:10">
      <c r="A12" s="1" t="s">
        <v>83</v>
      </c>
      <c r="B12" s="1">
        <f>Master!Y12</f>
        <v>0</v>
      </c>
      <c r="C12" s="1">
        <f>Master!BK12</f>
        <v>0</v>
      </c>
      <c r="D12" s="1">
        <f>Master!CK12</f>
        <v>23.520059969849999</v>
      </c>
      <c r="E12" s="1">
        <f>Master!DT12</f>
        <v>4.4361969433799997</v>
      </c>
      <c r="F12" s="1">
        <f>Master!FP12</f>
        <v>0</v>
      </c>
      <c r="G12" s="1">
        <f>Master!HR12</f>
        <v>0</v>
      </c>
      <c r="H12" s="1">
        <f>Master!IP12</f>
        <v>0</v>
      </c>
      <c r="I12" s="1">
        <f>Master!JN12</f>
        <v>0</v>
      </c>
      <c r="J12" s="20">
        <f>SUM(B12:I12)</f>
        <v>27.95625691323</v>
      </c>
    </row>
    <row r="13" spans="1:10">
      <c r="A13" s="1" t="s">
        <v>17</v>
      </c>
      <c r="B13" s="1">
        <f>Master!Y13</f>
        <v>0</v>
      </c>
      <c r="C13" s="1">
        <f>Master!BK13</f>
        <v>0</v>
      </c>
      <c r="D13" s="1">
        <f>Master!CK13</f>
        <v>0</v>
      </c>
      <c r="E13" s="1">
        <f>Master!DT13</f>
        <v>0</v>
      </c>
      <c r="F13" s="1">
        <f>Master!FP13</f>
        <v>0</v>
      </c>
      <c r="G13" s="1">
        <f>Master!HR13</f>
        <v>0</v>
      </c>
      <c r="H13" s="1">
        <f>Master!IP13</f>
        <v>0</v>
      </c>
      <c r="I13" s="1">
        <f>Master!JN13</f>
        <v>0</v>
      </c>
      <c r="J13" s="20">
        <f t="shared" si="0"/>
        <v>0</v>
      </c>
    </row>
    <row r="14" spans="1:10">
      <c r="A14" s="1" t="s">
        <v>65</v>
      </c>
      <c r="B14" s="1">
        <f>Master!Y14</f>
        <v>0</v>
      </c>
      <c r="C14" s="1">
        <f>Master!BK14</f>
        <v>0</v>
      </c>
      <c r="D14" s="1">
        <f>Master!CK14</f>
        <v>0</v>
      </c>
      <c r="E14" s="1">
        <f>Master!DT14</f>
        <v>0</v>
      </c>
      <c r="F14" s="1">
        <f>Master!FP14</f>
        <v>0</v>
      </c>
      <c r="G14" s="1">
        <f>Master!HR14</f>
        <v>1.25</v>
      </c>
      <c r="H14" s="1">
        <f>Master!IP14</f>
        <v>0</v>
      </c>
      <c r="I14" s="1">
        <f>Master!JN14</f>
        <v>2.75</v>
      </c>
      <c r="J14" s="20">
        <f t="shared" si="0"/>
        <v>4</v>
      </c>
    </row>
    <row r="15" spans="1:10">
      <c r="A15" s="1" t="s">
        <v>63</v>
      </c>
      <c r="B15" s="1">
        <f>Master!Y15</f>
        <v>0</v>
      </c>
      <c r="C15" s="1">
        <f>Master!BK15</f>
        <v>0</v>
      </c>
      <c r="D15" s="1">
        <f>Master!CK15</f>
        <v>0</v>
      </c>
      <c r="E15" s="1">
        <f>Master!DT15</f>
        <v>0</v>
      </c>
      <c r="F15" s="1">
        <f>Master!FP15</f>
        <v>0</v>
      </c>
      <c r="G15" s="1">
        <f>Master!HR15</f>
        <v>0</v>
      </c>
      <c r="H15" s="1">
        <f>Master!IP15</f>
        <v>0</v>
      </c>
      <c r="I15" s="1">
        <f>Master!JN15</f>
        <v>0</v>
      </c>
      <c r="J15" s="20">
        <f>SUM(B15:I15)</f>
        <v>0</v>
      </c>
    </row>
    <row r="16" spans="1:10">
      <c r="A16" s="13" t="s">
        <v>227</v>
      </c>
      <c r="B16" s="1">
        <f>Master!Y16</f>
        <v>0</v>
      </c>
      <c r="C16" s="1">
        <f>Master!BK16</f>
        <v>0</v>
      </c>
      <c r="D16" s="1">
        <f>Master!CK16</f>
        <v>0</v>
      </c>
      <c r="E16" s="1">
        <f>Master!DT16</f>
        <v>0</v>
      </c>
      <c r="F16" s="1">
        <f>Master!FP16</f>
        <v>0</v>
      </c>
      <c r="G16" s="1">
        <f>Master!HR16</f>
        <v>231.29070737789999</v>
      </c>
      <c r="H16" s="1">
        <f>Master!IP16</f>
        <v>772.42404907959997</v>
      </c>
      <c r="I16" s="1">
        <f>Master!JN16</f>
        <v>380.17601360650002</v>
      </c>
      <c r="J16" s="20">
        <f>SUM(B16:I16)</f>
        <v>1383.890770064</v>
      </c>
    </row>
    <row r="17" spans="1:11">
      <c r="A17" s="13" t="s">
        <v>166</v>
      </c>
      <c r="B17" s="1">
        <f>Master!Y17</f>
        <v>0</v>
      </c>
      <c r="C17" s="1">
        <f>Master!BK17</f>
        <v>0</v>
      </c>
      <c r="D17" s="1">
        <f>Master!CK17</f>
        <v>0</v>
      </c>
      <c r="E17" s="1">
        <f>Master!DT17</f>
        <v>0</v>
      </c>
      <c r="F17" s="1">
        <f>Master!FP17</f>
        <v>0</v>
      </c>
      <c r="G17" s="1">
        <f>Master!HR17</f>
        <v>0</v>
      </c>
      <c r="H17" s="1">
        <f>Master!IP17</f>
        <v>0</v>
      </c>
      <c r="I17" s="1">
        <f>Master!JN17</f>
        <v>0</v>
      </c>
      <c r="J17" s="20">
        <f>SUM(B17:I17)</f>
        <v>0</v>
      </c>
    </row>
    <row r="18" spans="1:11">
      <c r="A18" s="2" t="s">
        <v>18</v>
      </c>
      <c r="B18" s="2">
        <f>Master!Y18</f>
        <v>21049.307569744207</v>
      </c>
      <c r="C18" s="2">
        <f>Master!BK18</f>
        <v>10352.81120627951</v>
      </c>
      <c r="D18" s="2">
        <f>Master!CK18</f>
        <v>35888.697276800143</v>
      </c>
      <c r="E18" s="2">
        <f>Master!DT18</f>
        <v>159736.60692316631</v>
      </c>
      <c r="F18" s="2">
        <f>Master!FP18</f>
        <v>57198.434837976718</v>
      </c>
      <c r="G18" s="2">
        <f>Master!HR18</f>
        <v>1058549.0576351765</v>
      </c>
      <c r="H18" s="2">
        <f>Master!IP18</f>
        <v>1535082.6642145135</v>
      </c>
      <c r="I18" s="2">
        <f>Master!JN18</f>
        <v>1447121.2165481725</v>
      </c>
      <c r="J18" s="23">
        <f t="shared" si="0"/>
        <v>4324978.7962118294</v>
      </c>
      <c r="K18" s="116"/>
    </row>
    <row r="19" spans="1:11" s="33" customFormat="1" ht="25.15" customHeight="1">
      <c r="A19" s="1"/>
      <c r="B19" s="1"/>
      <c r="C19" s="1"/>
      <c r="D19" s="1"/>
      <c r="E19" s="1"/>
      <c r="F19" s="1"/>
      <c r="G19" s="1"/>
      <c r="H19" s="1"/>
      <c r="I19" s="1"/>
      <c r="J19" s="20"/>
    </row>
    <row r="20" spans="1:11" s="33" customFormat="1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20"/>
    </row>
    <row r="21" spans="1:11" s="33" customFormat="1">
      <c r="A21" s="1" t="s">
        <v>20</v>
      </c>
      <c r="B21" s="1">
        <f>Master!Y21</f>
        <v>0</v>
      </c>
      <c r="C21" s="1">
        <f>Master!BK21</f>
        <v>0</v>
      </c>
      <c r="D21" s="1">
        <f>Master!CK21</f>
        <v>0</v>
      </c>
      <c r="E21" s="1">
        <f>Master!DT21</f>
        <v>0</v>
      </c>
      <c r="F21" s="1">
        <f>Master!FP21</f>
        <v>0</v>
      </c>
      <c r="G21" s="1">
        <f>Master!HR21</f>
        <v>8590.2016119742311</v>
      </c>
      <c r="H21" s="1">
        <f>Master!IP21</f>
        <v>0</v>
      </c>
      <c r="I21" s="1">
        <f>Master!JN21</f>
        <v>0</v>
      </c>
      <c r="J21" s="20">
        <f>SUM(B21:I21)</f>
        <v>8590.2016119742311</v>
      </c>
    </row>
    <row r="22" spans="1:11" s="33" customFormat="1">
      <c r="A22" s="1" t="s">
        <v>93</v>
      </c>
      <c r="B22" s="1">
        <f>Master!Y22</f>
        <v>63.384450925820005</v>
      </c>
      <c r="C22" s="1">
        <f>Master!BK22</f>
        <v>21.82585687956</v>
      </c>
      <c r="D22" s="1">
        <f>Master!CK22</f>
        <v>0</v>
      </c>
      <c r="E22" s="1">
        <f>Master!DT22</f>
        <v>0</v>
      </c>
      <c r="F22" s="1">
        <f>Master!FP22</f>
        <v>0</v>
      </c>
      <c r="G22" s="1">
        <f>Master!HR22</f>
        <v>0</v>
      </c>
      <c r="H22" s="1">
        <f>Master!IP22</f>
        <v>0</v>
      </c>
      <c r="I22" s="1">
        <f>Master!JN22</f>
        <v>0</v>
      </c>
      <c r="J22" s="20">
        <f t="shared" ref="J22:J45" si="1">SUM(B22:I22)</f>
        <v>85.210307805380012</v>
      </c>
    </row>
    <row r="23" spans="1:11" s="33" customFormat="1">
      <c r="A23" s="1" t="s">
        <v>31</v>
      </c>
      <c r="B23" s="1">
        <f>Master!Y23</f>
        <v>0</v>
      </c>
      <c r="C23" s="1">
        <f>Master!BK23</f>
        <v>0</v>
      </c>
      <c r="D23" s="1">
        <f>Master!CK23</f>
        <v>0</v>
      </c>
      <c r="E23" s="1">
        <f>Master!DT23</f>
        <v>0</v>
      </c>
      <c r="F23" s="1">
        <f>Master!FP23</f>
        <v>0</v>
      </c>
      <c r="G23" s="1">
        <f>Master!HR23</f>
        <v>0</v>
      </c>
      <c r="H23" s="1">
        <f>Master!IP23</f>
        <v>0</v>
      </c>
      <c r="I23" s="1">
        <f>Master!JN23</f>
        <v>0</v>
      </c>
      <c r="J23" s="20">
        <f t="shared" si="1"/>
        <v>0</v>
      </c>
    </row>
    <row r="24" spans="1:11" s="33" customFormat="1">
      <c r="A24" s="15" t="s">
        <v>238</v>
      </c>
      <c r="B24" s="1">
        <f>Master!Y24</f>
        <v>0</v>
      </c>
      <c r="C24" s="1">
        <f>Master!BK24</f>
        <v>0</v>
      </c>
      <c r="D24" s="1">
        <f>Master!CK24</f>
        <v>0</v>
      </c>
      <c r="E24" s="1">
        <f>Master!DT24</f>
        <v>0</v>
      </c>
      <c r="F24" s="1">
        <f>Master!FP24</f>
        <v>49.973499786799998</v>
      </c>
      <c r="G24" s="1">
        <f>Master!HR24</f>
        <v>0</v>
      </c>
      <c r="H24" s="1">
        <f>Master!IP24</f>
        <v>0</v>
      </c>
      <c r="I24" s="1">
        <f>Master!JN24</f>
        <v>0</v>
      </c>
      <c r="J24" s="20">
        <f t="shared" ref="J24" si="2">SUM(B24:I24)</f>
        <v>49.973499786799998</v>
      </c>
    </row>
    <row r="25" spans="1:11" s="33" customFormat="1">
      <c r="A25" s="1" t="s">
        <v>101</v>
      </c>
      <c r="B25" s="1">
        <f>Master!Y25</f>
        <v>0</v>
      </c>
      <c r="C25" s="1">
        <f>Master!BK25</f>
        <v>0</v>
      </c>
      <c r="D25" s="1">
        <f>Master!CK25</f>
        <v>0</v>
      </c>
      <c r="E25" s="1">
        <f>Master!DT25</f>
        <v>0</v>
      </c>
      <c r="F25" s="1">
        <f>Master!FP25</f>
        <v>0</v>
      </c>
      <c r="G25" s="1">
        <f>Master!HR25</f>
        <v>0</v>
      </c>
      <c r="H25" s="1">
        <f>Master!IP25</f>
        <v>0</v>
      </c>
      <c r="I25" s="1">
        <f>Master!JN25</f>
        <v>0</v>
      </c>
      <c r="J25" s="20">
        <f t="shared" si="1"/>
        <v>0</v>
      </c>
    </row>
    <row r="26" spans="1:11" s="33" customFormat="1">
      <c r="A26" s="1" t="s">
        <v>97</v>
      </c>
      <c r="B26" s="1">
        <f>Master!Y26</f>
        <v>441.11150328123</v>
      </c>
      <c r="C26" s="1">
        <f>Master!BK26</f>
        <v>2028.5045430705197</v>
      </c>
      <c r="D26" s="1">
        <f>Master!CK26</f>
        <v>49407.558890492131</v>
      </c>
      <c r="E26" s="1">
        <f>Master!DT26</f>
        <v>54787.08169823551</v>
      </c>
      <c r="F26" s="1">
        <f>Master!FP26</f>
        <v>10271.056923811781</v>
      </c>
      <c r="G26" s="1">
        <f>Master!HR26</f>
        <v>1572645.0225158504</v>
      </c>
      <c r="H26" s="1">
        <f>Master!IP26</f>
        <v>467574.63270509185</v>
      </c>
      <c r="I26" s="1">
        <f>Master!JN26</f>
        <v>420547.7606705674</v>
      </c>
      <c r="J26" s="20">
        <f t="shared" si="1"/>
        <v>2577702.7294504009</v>
      </c>
    </row>
    <row r="27" spans="1:11" s="33" customFormat="1">
      <c r="A27" s="13" t="s">
        <v>165</v>
      </c>
      <c r="B27" s="1">
        <f>Master!Y27</f>
        <v>0</v>
      </c>
      <c r="C27" s="1">
        <f>Master!BK27</f>
        <v>0</v>
      </c>
      <c r="D27" s="1">
        <f>Master!CK27</f>
        <v>0</v>
      </c>
      <c r="E27" s="1">
        <f>Master!DT27</f>
        <v>0</v>
      </c>
      <c r="F27" s="1">
        <f>Master!FP27</f>
        <v>0</v>
      </c>
      <c r="G27" s="1">
        <f>Master!HR27</f>
        <v>0</v>
      </c>
      <c r="H27" s="1">
        <f>Master!IP27</f>
        <v>0</v>
      </c>
      <c r="I27" s="1">
        <f>Master!JN27</f>
        <v>0</v>
      </c>
      <c r="J27" s="20">
        <f t="shared" si="1"/>
        <v>0</v>
      </c>
    </row>
    <row r="28" spans="1:11" s="33" customFormat="1">
      <c r="A28" s="1" t="s">
        <v>22</v>
      </c>
      <c r="B28" s="1">
        <f>Master!Y28</f>
        <v>0</v>
      </c>
      <c r="C28" s="1">
        <f>Master!BK28</f>
        <v>0</v>
      </c>
      <c r="D28" s="1">
        <f>Master!CK28</f>
        <v>71823.02009238099</v>
      </c>
      <c r="E28" s="1">
        <f>Master!DT28</f>
        <v>1134.4598347100002</v>
      </c>
      <c r="F28" s="1">
        <f>Master!FP28</f>
        <v>0</v>
      </c>
      <c r="G28" s="1">
        <f>Master!HR28</f>
        <v>0</v>
      </c>
      <c r="H28" s="1">
        <f>Master!IP28</f>
        <v>15802.986048378803</v>
      </c>
      <c r="I28" s="1">
        <f>Master!JN28</f>
        <v>0</v>
      </c>
      <c r="J28" s="20">
        <f t="shared" si="1"/>
        <v>88760.465975469793</v>
      </c>
    </row>
    <row r="29" spans="1:11" s="33" customFormat="1">
      <c r="A29" s="13" t="s">
        <v>154</v>
      </c>
      <c r="B29" s="1">
        <f>Master!Y29</f>
        <v>0</v>
      </c>
      <c r="C29" s="1">
        <f>Master!BK29</f>
        <v>0</v>
      </c>
      <c r="D29" s="1">
        <f>Master!CK29</f>
        <v>0</v>
      </c>
      <c r="E29" s="1">
        <f>Master!DT29</f>
        <v>0</v>
      </c>
      <c r="F29" s="1">
        <f>Master!FP29</f>
        <v>0</v>
      </c>
      <c r="G29" s="1">
        <f>Master!HR29</f>
        <v>0</v>
      </c>
      <c r="H29" s="1">
        <f>Master!IP29</f>
        <v>0</v>
      </c>
      <c r="I29" s="1">
        <f>Master!JN29</f>
        <v>0</v>
      </c>
      <c r="J29" s="20">
        <f t="shared" si="1"/>
        <v>0</v>
      </c>
    </row>
    <row r="30" spans="1:11" s="33" customFormat="1">
      <c r="A30" s="1" t="s">
        <v>23</v>
      </c>
      <c r="B30" s="1">
        <f>Master!Y30</f>
        <v>0</v>
      </c>
      <c r="C30" s="1">
        <f>Master!BK30</f>
        <v>0</v>
      </c>
      <c r="D30" s="1">
        <f>Master!CK30</f>
        <v>0</v>
      </c>
      <c r="E30" s="1">
        <f>Master!DT30</f>
        <v>0</v>
      </c>
      <c r="F30" s="1">
        <f>Master!FP30</f>
        <v>0</v>
      </c>
      <c r="G30" s="1">
        <f>Master!HR30</f>
        <v>0</v>
      </c>
      <c r="H30" s="1">
        <f>Master!IP30</f>
        <v>0</v>
      </c>
      <c r="I30" s="1">
        <f>Master!JN30</f>
        <v>0</v>
      </c>
      <c r="J30" s="20">
        <f t="shared" si="1"/>
        <v>0</v>
      </c>
    </row>
    <row r="31" spans="1:11" s="33" customFormat="1">
      <c r="A31" s="1" t="s">
        <v>27</v>
      </c>
      <c r="B31" s="1">
        <f>Master!Y31</f>
        <v>0</v>
      </c>
      <c r="C31" s="1">
        <f>Master!BK31</f>
        <v>6.9180695929800002</v>
      </c>
      <c r="D31" s="1">
        <f>Master!CK31</f>
        <v>17569.390097774125</v>
      </c>
      <c r="E31" s="1">
        <f>Master!DT31</f>
        <v>4723.7250403319704</v>
      </c>
      <c r="F31" s="1">
        <f>Master!FP31</f>
        <v>0</v>
      </c>
      <c r="G31" s="1">
        <f>Master!HR31</f>
        <v>0</v>
      </c>
      <c r="H31" s="1">
        <f>Master!IP31</f>
        <v>507863.17714346736</v>
      </c>
      <c r="I31" s="1">
        <f>Master!JN31</f>
        <v>51746.905153215062</v>
      </c>
      <c r="J31" s="20">
        <f t="shared" si="1"/>
        <v>581910.11550438148</v>
      </c>
    </row>
    <row r="32" spans="1:11" s="33" customFormat="1">
      <c r="A32" s="1" t="s">
        <v>21</v>
      </c>
      <c r="B32" s="1">
        <f>Master!Y32</f>
        <v>0</v>
      </c>
      <c r="C32" s="1">
        <f>Master!BK32</f>
        <v>30700.284291214619</v>
      </c>
      <c r="D32" s="1">
        <f>Master!CK32</f>
        <v>0</v>
      </c>
      <c r="E32" s="1">
        <f>Master!DT32</f>
        <v>0</v>
      </c>
      <c r="F32" s="1">
        <f>Master!FP32</f>
        <v>0</v>
      </c>
      <c r="G32" s="1">
        <f>Master!HR32</f>
        <v>0</v>
      </c>
      <c r="H32" s="1">
        <f>Master!IP32</f>
        <v>0</v>
      </c>
      <c r="I32" s="1">
        <f>Master!JN32</f>
        <v>0</v>
      </c>
      <c r="J32" s="20">
        <f t="shared" si="1"/>
        <v>30700.284291214619</v>
      </c>
    </row>
    <row r="33" spans="1:11" s="33" customFormat="1">
      <c r="A33" s="1" t="s">
        <v>57</v>
      </c>
      <c r="B33" s="1">
        <f>Master!Y33</f>
        <v>0</v>
      </c>
      <c r="C33" s="1">
        <f>Master!BK33</f>
        <v>0</v>
      </c>
      <c r="D33" s="1">
        <f>Master!CK33</f>
        <v>0</v>
      </c>
      <c r="E33" s="1">
        <f>Master!DT33</f>
        <v>281.38823850758001</v>
      </c>
      <c r="F33" s="1">
        <f>Master!FP33</f>
        <v>0</v>
      </c>
      <c r="G33" s="1">
        <f>Master!HR33</f>
        <v>0</v>
      </c>
      <c r="H33" s="1">
        <f>Master!IP33</f>
        <v>0</v>
      </c>
      <c r="I33" s="1">
        <f>Master!JN33</f>
        <v>0</v>
      </c>
      <c r="J33" s="20">
        <f t="shared" si="1"/>
        <v>281.38823850758001</v>
      </c>
    </row>
    <row r="34" spans="1:11" s="33" customFormat="1">
      <c r="A34" s="1" t="s">
        <v>26</v>
      </c>
      <c r="B34" s="1">
        <f>Master!Y34</f>
        <v>0</v>
      </c>
      <c r="C34" s="1">
        <f>Master!BK34</f>
        <v>0</v>
      </c>
      <c r="D34" s="1">
        <f>Master!CK34</f>
        <v>0</v>
      </c>
      <c r="E34" s="1">
        <f>Master!DT34</f>
        <v>0</v>
      </c>
      <c r="F34" s="1">
        <f>Master!FP34</f>
        <v>0</v>
      </c>
      <c r="G34" s="1">
        <f>Master!HR34</f>
        <v>0</v>
      </c>
      <c r="H34" s="1">
        <f>Master!IP34</f>
        <v>0</v>
      </c>
      <c r="I34" s="1">
        <f>Master!JN34</f>
        <v>0</v>
      </c>
      <c r="J34" s="20">
        <f t="shared" si="1"/>
        <v>0</v>
      </c>
    </row>
    <row r="35" spans="1:11" s="33" customFormat="1">
      <c r="A35" s="1" t="s">
        <v>24</v>
      </c>
      <c r="B35" s="1">
        <f>Master!Y35</f>
        <v>0</v>
      </c>
      <c r="C35" s="1">
        <f>Master!BK35</f>
        <v>0</v>
      </c>
      <c r="D35" s="1">
        <f>Master!CK35</f>
        <v>1093.7469010855</v>
      </c>
      <c r="E35" s="1">
        <f>Master!DT35</f>
        <v>84.404641142800003</v>
      </c>
      <c r="F35" s="1">
        <f>Master!FP35</f>
        <v>841.8535026651</v>
      </c>
      <c r="G35" s="1">
        <f>Master!HR35</f>
        <v>0</v>
      </c>
      <c r="H35" s="1">
        <f>Master!IP35</f>
        <v>0</v>
      </c>
      <c r="I35" s="1">
        <f>Master!JN35</f>
        <v>0</v>
      </c>
      <c r="J35" s="20">
        <f t="shared" si="1"/>
        <v>2020.0050448934001</v>
      </c>
    </row>
    <row r="36" spans="1:11" s="33" customFormat="1">
      <c r="A36" s="1" t="s">
        <v>29</v>
      </c>
      <c r="B36" s="1">
        <f>Master!Y36</f>
        <v>0</v>
      </c>
      <c r="C36" s="1">
        <f>Master!BK36</f>
        <v>0</v>
      </c>
      <c r="D36" s="1">
        <f>Master!CK36</f>
        <v>0</v>
      </c>
      <c r="E36" s="1">
        <f>Master!DT36</f>
        <v>399.61099266272993</v>
      </c>
      <c r="F36" s="1">
        <f>Master!FP36</f>
        <v>1015.6971335414901</v>
      </c>
      <c r="G36" s="1">
        <f>Master!HR36</f>
        <v>0</v>
      </c>
      <c r="H36" s="1">
        <f>Master!IP36</f>
        <v>0</v>
      </c>
      <c r="I36" s="1">
        <f>Master!JN36</f>
        <v>0</v>
      </c>
      <c r="J36" s="20">
        <f t="shared" si="1"/>
        <v>1415.3081262042201</v>
      </c>
    </row>
    <row r="37" spans="1:11" s="33" customFormat="1">
      <c r="A37" s="1" t="s">
        <v>67</v>
      </c>
      <c r="B37" s="1">
        <f>Master!Y37</f>
        <v>0</v>
      </c>
      <c r="C37" s="1">
        <f>Master!BK37</f>
        <v>0</v>
      </c>
      <c r="D37" s="1">
        <f>Master!CK37</f>
        <v>0</v>
      </c>
      <c r="E37" s="1">
        <f>Master!DT37</f>
        <v>0</v>
      </c>
      <c r="F37" s="1">
        <f>Master!FP37</f>
        <v>0</v>
      </c>
      <c r="G37" s="1">
        <f>Master!HR37</f>
        <v>0</v>
      </c>
      <c r="H37" s="1">
        <f>Master!IP37</f>
        <v>0</v>
      </c>
      <c r="I37" s="1">
        <f>Master!JN37</f>
        <v>0</v>
      </c>
      <c r="J37" s="20">
        <f t="shared" si="1"/>
        <v>0</v>
      </c>
    </row>
    <row r="38" spans="1:11" s="33" customFormat="1">
      <c r="A38" s="1" t="s">
        <v>85</v>
      </c>
      <c r="B38" s="1">
        <f>Master!Y38</f>
        <v>0</v>
      </c>
      <c r="C38" s="1">
        <f>Master!BK38</f>
        <v>0</v>
      </c>
      <c r="D38" s="1">
        <f>Master!CK38</f>
        <v>0</v>
      </c>
      <c r="E38" s="1">
        <f>Master!DT38</f>
        <v>0</v>
      </c>
      <c r="F38" s="1">
        <f>Master!FP38</f>
        <v>0</v>
      </c>
      <c r="G38" s="1">
        <f>Master!HR38</f>
        <v>0</v>
      </c>
      <c r="H38" s="1">
        <f>Master!IP38</f>
        <v>0</v>
      </c>
      <c r="I38" s="1">
        <f>Master!JN38</f>
        <v>0</v>
      </c>
      <c r="J38" s="20">
        <f t="shared" si="1"/>
        <v>0</v>
      </c>
    </row>
    <row r="39" spans="1:11" s="33" customFormat="1">
      <c r="A39" s="1" t="s">
        <v>25</v>
      </c>
      <c r="B39" s="1">
        <f>Master!Y39</f>
        <v>0</v>
      </c>
      <c r="C39" s="1">
        <f>Master!BK39</f>
        <v>0</v>
      </c>
      <c r="D39" s="1">
        <f>Master!CK39</f>
        <v>0</v>
      </c>
      <c r="E39" s="1">
        <f>Master!DT39</f>
        <v>0</v>
      </c>
      <c r="F39" s="1">
        <f>Master!FP39</f>
        <v>0</v>
      </c>
      <c r="G39" s="1">
        <f>Master!HR39</f>
        <v>0</v>
      </c>
      <c r="H39" s="1">
        <f>Master!IP39</f>
        <v>0</v>
      </c>
      <c r="I39" s="1">
        <f>Master!JN39</f>
        <v>0</v>
      </c>
      <c r="J39" s="20">
        <f t="shared" si="1"/>
        <v>0</v>
      </c>
    </row>
    <row r="40" spans="1:11" s="33" customFormat="1">
      <c r="A40" s="1" t="s">
        <v>60</v>
      </c>
      <c r="B40" s="1">
        <f>Master!Y40</f>
        <v>0</v>
      </c>
      <c r="C40" s="1">
        <f>Master!BK40</f>
        <v>0</v>
      </c>
      <c r="D40" s="1">
        <f>Master!CK40</f>
        <v>0</v>
      </c>
      <c r="E40" s="1">
        <f>Master!DT40</f>
        <v>0</v>
      </c>
      <c r="F40" s="1">
        <f>Master!FP40</f>
        <v>0</v>
      </c>
      <c r="G40" s="1">
        <f>Master!HR40</f>
        <v>0</v>
      </c>
      <c r="H40" s="1">
        <f>Master!IP40</f>
        <v>0</v>
      </c>
      <c r="I40" s="1">
        <f>Master!JN40</f>
        <v>0</v>
      </c>
      <c r="J40" s="20">
        <f t="shared" si="1"/>
        <v>0</v>
      </c>
    </row>
    <row r="41" spans="1:11" s="33" customFormat="1">
      <c r="A41" s="1" t="s">
        <v>30</v>
      </c>
      <c r="B41" s="1">
        <f>Master!Y41</f>
        <v>0</v>
      </c>
      <c r="C41" s="1">
        <f>Master!BK41</f>
        <v>0</v>
      </c>
      <c r="D41" s="1">
        <f>Master!CK41</f>
        <v>25.549065786130001</v>
      </c>
      <c r="E41" s="1">
        <f>Master!DT41</f>
        <v>208.14111798470401</v>
      </c>
      <c r="F41" s="1">
        <f>Master!FP41</f>
        <v>0</v>
      </c>
      <c r="G41" s="1">
        <f>Master!HR41</f>
        <v>0</v>
      </c>
      <c r="H41" s="1">
        <f>Master!IP41</f>
        <v>0</v>
      </c>
      <c r="I41" s="1">
        <f>Master!JN41</f>
        <v>0</v>
      </c>
      <c r="J41" s="20">
        <f t="shared" si="1"/>
        <v>233.69018377083401</v>
      </c>
    </row>
    <row r="42" spans="1:11" s="33" customFormat="1">
      <c r="A42" s="1" t="s">
        <v>28</v>
      </c>
      <c r="B42" s="1">
        <f>Master!Y42</f>
        <v>58.944706806639992</v>
      </c>
      <c r="C42" s="1">
        <f>Master!BK42</f>
        <v>0</v>
      </c>
      <c r="D42" s="1">
        <f>Master!CK42</f>
        <v>89946.954402721603</v>
      </c>
      <c r="E42" s="1">
        <f>Master!DT42</f>
        <v>36514.421479313816</v>
      </c>
      <c r="F42" s="1">
        <f>Master!FP42</f>
        <v>1517.5658376229999</v>
      </c>
      <c r="G42" s="1">
        <f>Master!HR42</f>
        <v>0</v>
      </c>
      <c r="H42" s="1">
        <f>Master!IP42</f>
        <v>0</v>
      </c>
      <c r="I42" s="1">
        <f>Master!JN42</f>
        <v>0</v>
      </c>
      <c r="J42" s="20">
        <f t="shared" si="1"/>
        <v>128037.88642646506</v>
      </c>
    </row>
    <row r="43" spans="1:11" s="33" customFormat="1">
      <c r="A43" s="1" t="s">
        <v>72</v>
      </c>
      <c r="B43" s="1">
        <f>Master!Y43</f>
        <v>0</v>
      </c>
      <c r="C43" s="1">
        <f>Master!BK43</f>
        <v>0</v>
      </c>
      <c r="D43" s="1">
        <f>Master!CK43</f>
        <v>0</v>
      </c>
      <c r="E43" s="1">
        <f>Master!DT43</f>
        <v>0</v>
      </c>
      <c r="F43" s="1">
        <f>Master!FP43</f>
        <v>0</v>
      </c>
      <c r="G43" s="1">
        <f>Master!HR43</f>
        <v>0</v>
      </c>
      <c r="H43" s="1">
        <f>Master!IP43</f>
        <v>0</v>
      </c>
      <c r="I43" s="1">
        <f>Master!JN43</f>
        <v>2184.0856354039997</v>
      </c>
      <c r="J43" s="20">
        <f t="shared" si="1"/>
        <v>2184.0856354039997</v>
      </c>
    </row>
    <row r="44" spans="1:11" s="33" customFormat="1">
      <c r="A44" s="1" t="s">
        <v>64</v>
      </c>
      <c r="B44" s="1">
        <f>Master!Y44</f>
        <v>0</v>
      </c>
      <c r="C44" s="1">
        <f>Master!BK44</f>
        <v>0</v>
      </c>
      <c r="D44" s="1">
        <f>Master!CK44</f>
        <v>0</v>
      </c>
      <c r="E44" s="1">
        <f>Master!DT44</f>
        <v>0</v>
      </c>
      <c r="F44" s="1">
        <f>Master!FP44</f>
        <v>0</v>
      </c>
      <c r="G44" s="1">
        <f>Master!HR44</f>
        <v>0</v>
      </c>
      <c r="H44" s="1">
        <f>Master!IP44</f>
        <v>0</v>
      </c>
      <c r="I44" s="1">
        <f>Master!JN44</f>
        <v>0</v>
      </c>
      <c r="J44" s="20">
        <f t="shared" si="1"/>
        <v>0</v>
      </c>
    </row>
    <row r="45" spans="1:11" s="33" customFormat="1">
      <c r="A45" s="1" t="s">
        <v>99</v>
      </c>
      <c r="B45" s="1">
        <f>Master!Y45</f>
        <v>0</v>
      </c>
      <c r="C45" s="1">
        <f>Master!BK45</f>
        <v>0</v>
      </c>
      <c r="D45" s="1">
        <f>Master!CK45</f>
        <v>0</v>
      </c>
      <c r="E45" s="1">
        <f>Master!DT45</f>
        <v>0</v>
      </c>
      <c r="F45" s="1">
        <f>Master!FP45</f>
        <v>0</v>
      </c>
      <c r="G45" s="1">
        <f>Master!HR45</f>
        <v>0</v>
      </c>
      <c r="H45" s="1">
        <f>Master!IP45</f>
        <v>0</v>
      </c>
      <c r="I45" s="1">
        <f>Master!JN45</f>
        <v>0</v>
      </c>
      <c r="J45" s="20">
        <f t="shared" si="1"/>
        <v>0</v>
      </c>
    </row>
    <row r="46" spans="1:11" s="33" customFormat="1">
      <c r="A46" s="15" t="s">
        <v>239</v>
      </c>
      <c r="B46" s="1">
        <f>Master!Y46</f>
        <v>0</v>
      </c>
      <c r="C46" s="1">
        <f>Master!BK46</f>
        <v>1034.4569570864001</v>
      </c>
      <c r="D46" s="1">
        <f>Master!CK46</f>
        <v>0</v>
      </c>
      <c r="E46" s="1">
        <f>Master!DT46</f>
        <v>0</v>
      </c>
      <c r="F46" s="1">
        <f>Master!FP46</f>
        <v>0</v>
      </c>
      <c r="G46" s="1">
        <f>Master!HR46</f>
        <v>695.64521279370001</v>
      </c>
      <c r="H46" s="1">
        <f>Master!IP46</f>
        <v>0</v>
      </c>
      <c r="I46" s="1">
        <f>Master!JN46</f>
        <v>0</v>
      </c>
      <c r="J46" s="20">
        <f t="shared" ref="J46" si="3">SUM(B46:I46)</f>
        <v>1730.1021698801001</v>
      </c>
    </row>
    <row r="47" spans="1:11" s="33" customFormat="1">
      <c r="A47" s="2" t="s">
        <v>32</v>
      </c>
      <c r="B47" s="2">
        <f>Master!Y47</f>
        <v>563.44066101368992</v>
      </c>
      <c r="C47" s="2">
        <f>Master!BK47</f>
        <v>33791.989717844081</v>
      </c>
      <c r="D47" s="2">
        <f>Master!CK47</f>
        <v>229866.21945024049</v>
      </c>
      <c r="E47" s="2">
        <f>Master!DT47</f>
        <v>98133.233042889115</v>
      </c>
      <c r="F47" s="2">
        <f>Master!FP47</f>
        <v>13696.146897428172</v>
      </c>
      <c r="G47" s="2">
        <f>Master!HR47</f>
        <v>1581235.2241278247</v>
      </c>
      <c r="H47" s="2">
        <f>Master!IP47</f>
        <v>991240.79589693807</v>
      </c>
      <c r="I47" s="2">
        <f>Master!JN47</f>
        <v>474478.75145918643</v>
      </c>
      <c r="J47" s="23">
        <f>SUM(B47:I47)</f>
        <v>3423005.8012533649</v>
      </c>
      <c r="K47" s="1"/>
    </row>
    <row r="48" spans="1:11" s="33" customFormat="1" ht="9" customHeight="1">
      <c r="A48" s="1"/>
      <c r="B48" s="1"/>
      <c r="C48" s="1"/>
      <c r="D48" s="1"/>
      <c r="E48" s="1"/>
      <c r="F48" s="1"/>
      <c r="G48" s="1"/>
      <c r="H48" s="1"/>
      <c r="I48" s="1"/>
      <c r="J48" s="20"/>
    </row>
    <row r="49" spans="1:10" s="33" customFormat="1" ht="15.6" customHeight="1">
      <c r="A49" s="1" t="s">
        <v>33</v>
      </c>
      <c r="B49" s="1"/>
      <c r="C49" s="1"/>
      <c r="D49" s="1"/>
      <c r="E49" s="1"/>
      <c r="F49" s="1"/>
      <c r="G49" s="1"/>
      <c r="H49" s="1"/>
      <c r="I49" s="1"/>
      <c r="J49" s="20"/>
    </row>
    <row r="50" spans="1:10" s="33" customFormat="1">
      <c r="A50" s="13" t="s">
        <v>155</v>
      </c>
      <c r="B50" s="1">
        <f>Master!Y50</f>
        <v>0</v>
      </c>
      <c r="C50" s="1">
        <f>Master!BK50</f>
        <v>0</v>
      </c>
      <c r="D50" s="1">
        <f>Master!CK50</f>
        <v>0</v>
      </c>
      <c r="E50" s="1">
        <f>Master!DT50</f>
        <v>0</v>
      </c>
      <c r="F50" s="1">
        <f>Master!FP50</f>
        <v>48.162663203400001</v>
      </c>
      <c r="G50" s="1">
        <f>Master!HR50</f>
        <v>0</v>
      </c>
      <c r="H50" s="1">
        <f>Master!IP50</f>
        <v>0</v>
      </c>
      <c r="I50" s="1">
        <f>Master!JN50</f>
        <v>0</v>
      </c>
      <c r="J50" s="20">
        <f t="shared" ref="J50:J57" si="4">SUM(B50:I50)</f>
        <v>48.162663203400001</v>
      </c>
    </row>
    <row r="51" spans="1:10" s="33" customFormat="1">
      <c r="A51" s="13" t="s">
        <v>156</v>
      </c>
      <c r="B51" s="1">
        <f>Master!Y51</f>
        <v>0.25</v>
      </c>
      <c r="C51" s="1">
        <f>Master!BK51</f>
        <v>112.13443113072</v>
      </c>
      <c r="D51" s="1">
        <f>Master!CK51</f>
        <v>4.3581057008300004</v>
      </c>
      <c r="E51" s="1">
        <f>Master!DT51</f>
        <v>0</v>
      </c>
      <c r="F51" s="1">
        <f>Master!FP51</f>
        <v>0</v>
      </c>
      <c r="G51" s="1">
        <f>Master!HR51</f>
        <v>21.14128293916</v>
      </c>
      <c r="H51" s="1">
        <f>Master!IP51</f>
        <v>82.213801103799995</v>
      </c>
      <c r="I51" s="1">
        <f>Master!JN51</f>
        <v>0</v>
      </c>
      <c r="J51" s="20">
        <f t="shared" si="4"/>
        <v>220.09762087451</v>
      </c>
    </row>
    <row r="52" spans="1:10" s="33" customFormat="1">
      <c r="A52" s="1" t="s">
        <v>34</v>
      </c>
      <c r="B52" s="1">
        <f>Master!Y52</f>
        <v>239.82447766997097</v>
      </c>
      <c r="C52" s="1">
        <f>Master!BK52</f>
        <v>565.88188017998903</v>
      </c>
      <c r="D52" s="1">
        <f>Master!CK52</f>
        <v>2801.3621242806553</v>
      </c>
      <c r="E52" s="1">
        <f>Master!DT52</f>
        <v>3372.0153574127517</v>
      </c>
      <c r="F52" s="1">
        <f>Master!FP52</f>
        <v>883.79237084349199</v>
      </c>
      <c r="G52" s="1">
        <f>Master!HR52</f>
        <v>7118.1383824616814</v>
      </c>
      <c r="H52" s="1">
        <f>Master!IP52</f>
        <v>2101.6184113238464</v>
      </c>
      <c r="I52" s="1">
        <f>Master!JN52</f>
        <v>10207.932344364572</v>
      </c>
      <c r="J52" s="20">
        <f t="shared" si="4"/>
        <v>27290.565348536955</v>
      </c>
    </row>
    <row r="53" spans="1:10" s="33" customFormat="1">
      <c r="A53" s="1" t="s">
        <v>226</v>
      </c>
      <c r="B53" s="1">
        <f>Master!Y53</f>
        <v>0</v>
      </c>
      <c r="C53" s="1">
        <f>Master!BK53</f>
        <v>131.98681464613998</v>
      </c>
      <c r="D53" s="1">
        <f>Master!CK53</f>
        <v>5928.7268247291513</v>
      </c>
      <c r="E53" s="1">
        <f>Master!DT53</f>
        <v>163.84219665891999</v>
      </c>
      <c r="F53" s="1">
        <f>Master!FP53</f>
        <v>0</v>
      </c>
      <c r="G53" s="1">
        <f>Master!HR53</f>
        <v>5379.1550082274407</v>
      </c>
      <c r="H53" s="1">
        <f>Master!IP53</f>
        <v>1585.2340301628301</v>
      </c>
      <c r="I53" s="1">
        <f>Master!JN53</f>
        <v>1507.4471725587396</v>
      </c>
      <c r="J53" s="20">
        <f>SUM(B53:I53)</f>
        <v>14696.392046983221</v>
      </c>
    </row>
    <row r="54" spans="1:10" s="33" customFormat="1">
      <c r="A54" s="1" t="s">
        <v>88</v>
      </c>
      <c r="B54" s="1">
        <f>Master!Y54</f>
        <v>0</v>
      </c>
      <c r="C54" s="1">
        <f>Master!BK54</f>
        <v>0</v>
      </c>
      <c r="D54" s="1">
        <f>Master!CK54</f>
        <v>82.487305964600012</v>
      </c>
      <c r="E54" s="1">
        <f>Master!DT54</f>
        <v>1867.3162335244401</v>
      </c>
      <c r="F54" s="1">
        <f>Master!FP54</f>
        <v>0</v>
      </c>
      <c r="G54" s="1">
        <f>Master!HR54</f>
        <v>0</v>
      </c>
      <c r="H54" s="1">
        <f>Master!IP54</f>
        <v>0</v>
      </c>
      <c r="I54" s="1">
        <f>Master!JN54</f>
        <v>1329.41283206445</v>
      </c>
      <c r="J54" s="20">
        <f t="shared" si="4"/>
        <v>3279.2163715534898</v>
      </c>
    </row>
    <row r="55" spans="1:10" s="33" customFormat="1">
      <c r="A55" s="1" t="s">
        <v>89</v>
      </c>
      <c r="B55" s="1">
        <f>Master!Y55</f>
        <v>0</v>
      </c>
      <c r="C55" s="1">
        <f>Master!BK55</f>
        <v>0</v>
      </c>
      <c r="D55" s="1">
        <f>Master!CK55</f>
        <v>0</v>
      </c>
      <c r="E55" s="1">
        <f>Master!DT55</f>
        <v>0</v>
      </c>
      <c r="F55" s="1">
        <f>Master!FP55</f>
        <v>0</v>
      </c>
      <c r="G55" s="1">
        <f>Master!HR55</f>
        <v>0</v>
      </c>
      <c r="H55" s="1">
        <f>Master!IP55</f>
        <v>0</v>
      </c>
      <c r="I55" s="1">
        <f>Master!JN55</f>
        <v>0</v>
      </c>
      <c r="J55" s="20">
        <f t="shared" si="4"/>
        <v>0</v>
      </c>
    </row>
    <row r="56" spans="1:10" s="33" customFormat="1">
      <c r="A56" s="15" t="s">
        <v>240</v>
      </c>
      <c r="B56" s="1">
        <f>Master!Y56</f>
        <v>0</v>
      </c>
      <c r="C56" s="1">
        <f>Master!BK56</f>
        <v>0</v>
      </c>
      <c r="D56" s="1">
        <f>Master!CK56</f>
        <v>0</v>
      </c>
      <c r="E56" s="1">
        <f>Master!DT56</f>
        <v>129.54535854046</v>
      </c>
      <c r="F56" s="1">
        <f>Master!FP56</f>
        <v>0</v>
      </c>
      <c r="G56" s="1">
        <f>Master!HR56</f>
        <v>0</v>
      </c>
      <c r="H56" s="1">
        <f>Master!IP56</f>
        <v>0</v>
      </c>
      <c r="I56" s="1">
        <f>Master!JN56</f>
        <v>0</v>
      </c>
      <c r="J56" s="20">
        <f t="shared" ref="J56" si="5">SUM(B56:I56)</f>
        <v>129.54535854046</v>
      </c>
    </row>
    <row r="57" spans="1:10" s="33" customFormat="1">
      <c r="A57" s="1" t="s">
        <v>90</v>
      </c>
      <c r="B57" s="1">
        <f>Master!Y57</f>
        <v>0</v>
      </c>
      <c r="C57" s="1">
        <f>Master!BK57</f>
        <v>8059.2528618129772</v>
      </c>
      <c r="D57" s="1">
        <f>Master!CK57</f>
        <v>0</v>
      </c>
      <c r="E57" s="1">
        <f>Master!DT57</f>
        <v>0</v>
      </c>
      <c r="F57" s="1">
        <f>Master!FP57</f>
        <v>0</v>
      </c>
      <c r="G57" s="1">
        <f>Master!HR57</f>
        <v>10607.587489839207</v>
      </c>
      <c r="H57" s="1">
        <f>Master!IP57</f>
        <v>0</v>
      </c>
      <c r="I57" s="1">
        <f>Master!JN57</f>
        <v>0</v>
      </c>
      <c r="J57" s="20">
        <f t="shared" si="4"/>
        <v>18666.840351652183</v>
      </c>
    </row>
    <row r="58" spans="1:10" s="33" customFormat="1">
      <c r="A58" s="1" t="s">
        <v>36</v>
      </c>
      <c r="B58" s="1">
        <f>Master!Y58</f>
        <v>0</v>
      </c>
      <c r="C58" s="1">
        <f>Master!BK58</f>
        <v>0</v>
      </c>
      <c r="D58" s="1">
        <f>Master!CK58</f>
        <v>0</v>
      </c>
      <c r="E58" s="1">
        <f>Master!DT58</f>
        <v>0</v>
      </c>
      <c r="F58" s="1">
        <f>Master!FP58</f>
        <v>0</v>
      </c>
      <c r="G58" s="1">
        <f>Master!HR58</f>
        <v>0</v>
      </c>
      <c r="H58" s="1">
        <f>Master!IP58</f>
        <v>0</v>
      </c>
      <c r="I58" s="1">
        <f>Master!JN58</f>
        <v>181.81055787489998</v>
      </c>
      <c r="J58" s="20">
        <f>SUM(B58:I58)</f>
        <v>181.81055787489998</v>
      </c>
    </row>
    <row r="59" spans="1:10" s="33" customFormat="1">
      <c r="A59" s="1" t="s">
        <v>37</v>
      </c>
      <c r="B59" s="1">
        <f>Master!Y59</f>
        <v>79.178741952450011</v>
      </c>
      <c r="C59" s="1">
        <f>Master!BK59</f>
        <v>1403.29042056154</v>
      </c>
      <c r="D59" s="1">
        <f>Master!CK59</f>
        <v>2764.3082219747807</v>
      </c>
      <c r="E59" s="1">
        <f>Master!DT59</f>
        <v>60.973282501429999</v>
      </c>
      <c r="F59" s="1">
        <f>Master!FP59</f>
        <v>713.32423703081997</v>
      </c>
      <c r="G59" s="1">
        <f>Master!HR59</f>
        <v>677.49864769501005</v>
      </c>
      <c r="H59" s="1">
        <f>Master!IP59</f>
        <v>191.25616419405</v>
      </c>
      <c r="I59" s="1">
        <f>Master!JN59</f>
        <v>3253.4908088546294</v>
      </c>
      <c r="J59" s="20">
        <f>SUM(B59:I59)</f>
        <v>9143.3205247647093</v>
      </c>
    </row>
    <row r="60" spans="1:10" s="33" customFormat="1">
      <c r="A60" s="1" t="s">
        <v>38</v>
      </c>
      <c r="B60" s="1">
        <f>Master!Y60</f>
        <v>0</v>
      </c>
      <c r="C60" s="1">
        <f>Master!BK60</f>
        <v>0</v>
      </c>
      <c r="D60" s="1">
        <f>Master!CK60</f>
        <v>0</v>
      </c>
      <c r="E60" s="1">
        <f>Master!DT60</f>
        <v>0</v>
      </c>
      <c r="F60" s="1">
        <f>Master!FP60</f>
        <v>0</v>
      </c>
      <c r="G60" s="1">
        <f>Master!HR60</f>
        <v>0</v>
      </c>
      <c r="H60" s="1">
        <f>Master!IP60</f>
        <v>0</v>
      </c>
      <c r="I60" s="1">
        <f>Master!JN60</f>
        <v>0</v>
      </c>
      <c r="J60" s="20">
        <f>SUM(B60:I60)</f>
        <v>0</v>
      </c>
    </row>
    <row r="61" spans="1:10" s="33" customFormat="1">
      <c r="A61" s="1" t="s">
        <v>102</v>
      </c>
      <c r="B61" s="1">
        <f>Master!Y61</f>
        <v>0</v>
      </c>
      <c r="C61" s="1">
        <f>Master!BK61</f>
        <v>0</v>
      </c>
      <c r="D61" s="1">
        <f>Master!CK61</f>
        <v>0</v>
      </c>
      <c r="E61" s="1">
        <f>Master!DT61</f>
        <v>0</v>
      </c>
      <c r="F61" s="1">
        <f>Master!FP61</f>
        <v>0</v>
      </c>
      <c r="G61" s="1">
        <f>Master!HR61</f>
        <v>0</v>
      </c>
      <c r="H61" s="1">
        <f>Master!IP61</f>
        <v>0</v>
      </c>
      <c r="I61" s="1">
        <f>Master!JN61</f>
        <v>0</v>
      </c>
      <c r="J61" s="20">
        <f t="shared" ref="J61:J67" si="6">SUM(B61:I61)</f>
        <v>0</v>
      </c>
    </row>
    <row r="62" spans="1:10" s="33" customFormat="1">
      <c r="A62" s="1" t="s">
        <v>225</v>
      </c>
      <c r="B62" s="1">
        <f>Master!Y62</f>
        <v>0</v>
      </c>
      <c r="C62" s="1">
        <f>Master!BK62</f>
        <v>0</v>
      </c>
      <c r="D62" s="1">
        <f>Master!CK62</f>
        <v>0</v>
      </c>
      <c r="E62" s="1">
        <f>Master!DT62</f>
        <v>0</v>
      </c>
      <c r="F62" s="1">
        <f>Master!FP62</f>
        <v>0</v>
      </c>
      <c r="G62" s="1">
        <f>Master!HR62</f>
        <v>0</v>
      </c>
      <c r="H62" s="1">
        <f>Master!IP62</f>
        <v>0</v>
      </c>
      <c r="I62" s="1">
        <f>Master!JN62</f>
        <v>0</v>
      </c>
      <c r="J62" s="20">
        <f t="shared" si="6"/>
        <v>0</v>
      </c>
    </row>
    <row r="63" spans="1:10" s="33" customFormat="1">
      <c r="A63" s="13" t="s">
        <v>158</v>
      </c>
      <c r="B63" s="1">
        <f>Master!Y63</f>
        <v>0</v>
      </c>
      <c r="C63" s="1">
        <f>Master!BK63</f>
        <v>0</v>
      </c>
      <c r="D63" s="1">
        <f>Master!CK63</f>
        <v>0</v>
      </c>
      <c r="E63" s="1">
        <f>Master!DT63</f>
        <v>0</v>
      </c>
      <c r="F63" s="1">
        <f>Master!FP63</f>
        <v>0</v>
      </c>
      <c r="G63" s="1">
        <f>Master!HR63</f>
        <v>0</v>
      </c>
      <c r="H63" s="1">
        <f>Master!IP63</f>
        <v>0</v>
      </c>
      <c r="I63" s="1">
        <f>Master!JN63</f>
        <v>0</v>
      </c>
      <c r="J63" s="20">
        <f t="shared" si="6"/>
        <v>0</v>
      </c>
    </row>
    <row r="64" spans="1:10" s="33" customFormat="1">
      <c r="A64" s="1" t="s">
        <v>66</v>
      </c>
      <c r="B64" s="1">
        <f>Master!Y64</f>
        <v>12.161638355599999</v>
      </c>
      <c r="C64" s="1">
        <f>Master!BK64</f>
        <v>1077.4000684913337</v>
      </c>
      <c r="D64" s="1">
        <f>Master!CK64</f>
        <v>11.255720435000001</v>
      </c>
      <c r="E64" s="1">
        <f>Master!DT64</f>
        <v>9.3925705607199994</v>
      </c>
      <c r="F64" s="1">
        <f>Master!FP64</f>
        <v>315.43637862490004</v>
      </c>
      <c r="G64" s="1">
        <f>Master!HR64</f>
        <v>229.17386681187998</v>
      </c>
      <c r="H64" s="1">
        <f>Master!IP64</f>
        <v>14.0595266693</v>
      </c>
      <c r="I64" s="1">
        <f>Master!JN64</f>
        <v>0</v>
      </c>
      <c r="J64" s="20">
        <f t="shared" si="6"/>
        <v>1668.8797699487338</v>
      </c>
    </row>
    <row r="65" spans="1:11" s="8" customFormat="1">
      <c r="A65" s="1" t="s">
        <v>61</v>
      </c>
      <c r="B65" s="1">
        <f>Master!Y65</f>
        <v>0</v>
      </c>
      <c r="C65" s="1">
        <f>Master!BK65</f>
        <v>0</v>
      </c>
      <c r="D65" s="1">
        <f>Master!CK65</f>
        <v>0</v>
      </c>
      <c r="E65" s="1">
        <f>Master!DT65</f>
        <v>0</v>
      </c>
      <c r="F65" s="1">
        <f>Master!FP65</f>
        <v>0</v>
      </c>
      <c r="G65" s="1">
        <f>Master!HR65</f>
        <v>0</v>
      </c>
      <c r="H65" s="1">
        <f>Master!IP65</f>
        <v>0</v>
      </c>
      <c r="I65" s="1">
        <f>Master!JN65</f>
        <v>0</v>
      </c>
      <c r="J65" s="20">
        <f t="shared" si="6"/>
        <v>0</v>
      </c>
    </row>
    <row r="66" spans="1:11" s="33" customFormat="1">
      <c r="A66" s="1" t="s">
        <v>35</v>
      </c>
      <c r="B66" s="1">
        <f>Master!Y66</f>
        <v>15.524563373399999</v>
      </c>
      <c r="C66" s="1">
        <f>Master!BK66</f>
        <v>2455.1735460059344</v>
      </c>
      <c r="D66" s="1">
        <f>Master!CK66</f>
        <v>21.730129080609998</v>
      </c>
      <c r="E66" s="1">
        <f>Master!DT66</f>
        <v>109.30890349654999</v>
      </c>
      <c r="F66" s="1">
        <f>Master!FP66</f>
        <v>288.83973622845002</v>
      </c>
      <c r="G66" s="1">
        <f>Master!HR66</f>
        <v>463.11055359261002</v>
      </c>
      <c r="H66" s="1">
        <f>Master!IP66</f>
        <v>387.18479175284</v>
      </c>
      <c r="I66" s="1">
        <f>Master!JN66</f>
        <v>489.35424109201</v>
      </c>
      <c r="J66" s="20">
        <f t="shared" si="6"/>
        <v>4230.2264646224039</v>
      </c>
    </row>
    <row r="67" spans="1:11" s="33" customFormat="1">
      <c r="A67" s="1" t="s">
        <v>98</v>
      </c>
      <c r="B67" s="1">
        <f>Master!Y67</f>
        <v>0</v>
      </c>
      <c r="C67" s="1">
        <f>Master!BK67</f>
        <v>0</v>
      </c>
      <c r="D67" s="1">
        <f>Master!CK67</f>
        <v>0</v>
      </c>
      <c r="E67" s="1">
        <f>Master!DT67</f>
        <v>0</v>
      </c>
      <c r="F67" s="1">
        <f>Master!FP67</f>
        <v>0</v>
      </c>
      <c r="G67" s="1">
        <f>Master!HR67</f>
        <v>0</v>
      </c>
      <c r="H67" s="1">
        <f>Master!IP67</f>
        <v>0</v>
      </c>
      <c r="I67" s="1">
        <f>Master!JN67</f>
        <v>0</v>
      </c>
      <c r="J67" s="20">
        <f t="shared" si="6"/>
        <v>0</v>
      </c>
    </row>
    <row r="68" spans="1:11" s="33" customFormat="1">
      <c r="A68" s="15" t="s">
        <v>241</v>
      </c>
      <c r="B68" s="1">
        <f>Master!Y68</f>
        <v>0</v>
      </c>
      <c r="C68" s="1">
        <f>Master!BK68</f>
        <v>0</v>
      </c>
      <c r="D68" s="1">
        <f>Master!CK68</f>
        <v>0</v>
      </c>
      <c r="E68" s="1">
        <f>Master!DT68</f>
        <v>61.967392964729996</v>
      </c>
      <c r="F68" s="1">
        <f>Master!FP68</f>
        <v>0</v>
      </c>
      <c r="G68" s="1">
        <f>Master!HR68</f>
        <v>0</v>
      </c>
      <c r="H68" s="1">
        <f>Master!IP68</f>
        <v>0</v>
      </c>
      <c r="I68" s="1">
        <f>Master!JN68</f>
        <v>0</v>
      </c>
      <c r="J68" s="20">
        <f t="shared" ref="J68:J69" si="7">SUM(B68:I68)</f>
        <v>61.967392964729996</v>
      </c>
    </row>
    <row r="69" spans="1:11" s="33" customFormat="1">
      <c r="A69" s="15" t="s">
        <v>242</v>
      </c>
      <c r="B69" s="1">
        <f>Master!Y69</f>
        <v>0</v>
      </c>
      <c r="C69" s="1">
        <f>Master!BK69</f>
        <v>0</v>
      </c>
      <c r="D69" s="1">
        <f>Master!CK69</f>
        <v>7.3147854640899999</v>
      </c>
      <c r="E69" s="1">
        <f>Master!DT69</f>
        <v>0</v>
      </c>
      <c r="F69" s="1">
        <f>Master!FP69</f>
        <v>0</v>
      </c>
      <c r="G69" s="1">
        <f>Master!HR69</f>
        <v>0</v>
      </c>
      <c r="H69" s="1">
        <f>Master!IP69</f>
        <v>100.12570350599999</v>
      </c>
      <c r="I69" s="1">
        <f>Master!JN69</f>
        <v>0</v>
      </c>
      <c r="J69" s="20">
        <f t="shared" si="7"/>
        <v>107.44048897008999</v>
      </c>
    </row>
    <row r="70" spans="1:11" s="33" customFormat="1">
      <c r="A70" s="2" t="s">
        <v>39</v>
      </c>
      <c r="B70" s="2">
        <f>Master!Y70</f>
        <v>346.939421351421</v>
      </c>
      <c r="C70" s="2">
        <f>Master!BK70</f>
        <v>13805.120022828633</v>
      </c>
      <c r="D70" s="2">
        <f>Master!CK70</f>
        <v>11621.543217629716</v>
      </c>
      <c r="E70" s="2">
        <f>Master!DT70</f>
        <v>5712.3939026952712</v>
      </c>
      <c r="F70" s="2">
        <f>Master!FP70</f>
        <v>2249.5553859310621</v>
      </c>
      <c r="G70" s="2">
        <f>Master!HR70</f>
        <v>24495.805231566992</v>
      </c>
      <c r="H70" s="2">
        <f>Master!IP70</f>
        <v>4361.5667252066669</v>
      </c>
      <c r="I70" s="2">
        <f>Master!JN70</f>
        <v>16969.447956809301</v>
      </c>
      <c r="J70" s="23">
        <f>SUM(B70:I70)</f>
        <v>79562.371864019049</v>
      </c>
      <c r="K70" s="1"/>
    </row>
    <row r="71" spans="1:11" s="33" customFormat="1">
      <c r="A71" s="1"/>
      <c r="B71" s="1"/>
      <c r="C71" s="1"/>
      <c r="D71" s="1"/>
      <c r="E71" s="1"/>
      <c r="F71" s="1"/>
      <c r="G71" s="1"/>
      <c r="H71" s="1"/>
      <c r="I71" s="1"/>
      <c r="J71" s="20"/>
    </row>
    <row r="72" spans="1:11" s="33" customFormat="1">
      <c r="A72" s="1" t="s">
        <v>40</v>
      </c>
      <c r="B72" s="1"/>
      <c r="C72" s="1"/>
      <c r="D72" s="1"/>
      <c r="E72" s="1"/>
      <c r="F72" s="1"/>
      <c r="G72" s="1"/>
      <c r="H72" s="1"/>
      <c r="I72" s="1"/>
      <c r="J72" s="20"/>
    </row>
    <row r="73" spans="1:11" s="33" customFormat="1">
      <c r="A73" s="1" t="s">
        <v>82</v>
      </c>
      <c r="B73" s="1">
        <f>Master!Y73</f>
        <v>0</v>
      </c>
      <c r="C73" s="1">
        <f>Master!BK73</f>
        <v>0</v>
      </c>
      <c r="D73" s="1">
        <f>Master!CK73</f>
        <v>0</v>
      </c>
      <c r="E73" s="1">
        <f>Master!DT73</f>
        <v>0</v>
      </c>
      <c r="F73" s="1">
        <f>Master!FP73</f>
        <v>0</v>
      </c>
      <c r="G73" s="1">
        <f>Master!HR73</f>
        <v>0</v>
      </c>
      <c r="H73" s="1">
        <f>Master!IP73</f>
        <v>0</v>
      </c>
      <c r="I73" s="1">
        <f>Master!JN73</f>
        <v>0</v>
      </c>
      <c r="J73" s="20">
        <f>SUM(B73:I73)</f>
        <v>0</v>
      </c>
    </row>
    <row r="74" spans="1:11" s="33" customFormat="1">
      <c r="A74" s="1" t="s">
        <v>100</v>
      </c>
      <c r="B74" s="1">
        <f>Master!Y74</f>
        <v>0</v>
      </c>
      <c r="C74" s="1">
        <f>Master!BK74</f>
        <v>0</v>
      </c>
      <c r="D74" s="1">
        <f>Master!CK74</f>
        <v>0</v>
      </c>
      <c r="E74" s="1">
        <f>Master!DT74</f>
        <v>0</v>
      </c>
      <c r="F74" s="1">
        <f>Master!FP74</f>
        <v>0</v>
      </c>
      <c r="G74" s="1">
        <f>Master!HR74</f>
        <v>0</v>
      </c>
      <c r="H74" s="1">
        <f>Master!IP74</f>
        <v>0</v>
      </c>
      <c r="I74" s="1">
        <f>Master!JN74</f>
        <v>0</v>
      </c>
      <c r="J74" s="20">
        <f t="shared" ref="J74:J93" si="8">SUM(B74:I74)</f>
        <v>0</v>
      </c>
    </row>
    <row r="75" spans="1:11" s="33" customFormat="1">
      <c r="A75" s="13" t="s">
        <v>164</v>
      </c>
      <c r="B75" s="1">
        <f>Master!Y75</f>
        <v>0</v>
      </c>
      <c r="C75" s="1">
        <f>Master!BK75</f>
        <v>0</v>
      </c>
      <c r="D75" s="1">
        <f>Master!CK75</f>
        <v>0</v>
      </c>
      <c r="E75" s="1">
        <f>Master!DT75</f>
        <v>0</v>
      </c>
      <c r="F75" s="1">
        <f>Master!FP75</f>
        <v>0</v>
      </c>
      <c r="G75" s="1">
        <f>Master!HR75</f>
        <v>0</v>
      </c>
      <c r="H75" s="1">
        <f>Master!IP75</f>
        <v>0</v>
      </c>
      <c r="I75" s="1">
        <f>Master!JN75</f>
        <v>0</v>
      </c>
      <c r="J75" s="20">
        <f t="shared" si="8"/>
        <v>0</v>
      </c>
    </row>
    <row r="76" spans="1:11" s="33" customFormat="1">
      <c r="A76" s="13" t="s">
        <v>87</v>
      </c>
      <c r="B76" s="1">
        <f>Master!Y76</f>
        <v>0</v>
      </c>
      <c r="C76" s="1">
        <f>Master!BK76</f>
        <v>0</v>
      </c>
      <c r="D76" s="1">
        <f>Master!CK76</f>
        <v>0</v>
      </c>
      <c r="E76" s="1">
        <f>Master!DT76</f>
        <v>261.23901124779002</v>
      </c>
      <c r="F76" s="1">
        <f>Master!FP76</f>
        <v>6042.8689609472704</v>
      </c>
      <c r="G76" s="1">
        <f>Master!HR76</f>
        <v>0</v>
      </c>
      <c r="H76" s="1">
        <f>Master!IP76</f>
        <v>0</v>
      </c>
      <c r="I76" s="1">
        <f>Master!JN76</f>
        <v>0</v>
      </c>
      <c r="J76" s="20">
        <f t="shared" si="8"/>
        <v>6304.10797219506</v>
      </c>
    </row>
    <row r="77" spans="1:11" s="33" customFormat="1">
      <c r="A77" s="13" t="s">
        <v>228</v>
      </c>
      <c r="B77" s="1">
        <f>Master!Y77</f>
        <v>0</v>
      </c>
      <c r="C77" s="1">
        <f>Master!BK77</f>
        <v>0</v>
      </c>
      <c r="D77" s="1">
        <f>Master!CK77</f>
        <v>0</v>
      </c>
      <c r="E77" s="1">
        <f>Master!DT77</f>
        <v>180.95781255445002</v>
      </c>
      <c r="F77" s="1">
        <f>Master!FP77</f>
        <v>0</v>
      </c>
      <c r="G77" s="1">
        <f>Master!HR77</f>
        <v>0</v>
      </c>
      <c r="H77" s="1">
        <f>Master!IP77</f>
        <v>0</v>
      </c>
      <c r="I77" s="1">
        <f>Master!JN77</f>
        <v>0</v>
      </c>
      <c r="J77" s="20">
        <f t="shared" si="8"/>
        <v>180.95781255445002</v>
      </c>
    </row>
    <row r="78" spans="1:11" s="33" customFormat="1">
      <c r="A78" s="15" t="s">
        <v>223</v>
      </c>
      <c r="B78" s="1">
        <f>Master!Y78</f>
        <v>0</v>
      </c>
      <c r="C78" s="1">
        <f>Master!BK78</f>
        <v>0</v>
      </c>
      <c r="D78" s="1">
        <f>Master!CK78</f>
        <v>0</v>
      </c>
      <c r="E78" s="1">
        <f>Master!DT78</f>
        <v>708.30498350196001</v>
      </c>
      <c r="F78" s="1">
        <f>Master!FP78</f>
        <v>0</v>
      </c>
      <c r="G78" s="1">
        <f>Master!HR78</f>
        <v>0</v>
      </c>
      <c r="H78" s="1">
        <f>Master!IP78</f>
        <v>0</v>
      </c>
      <c r="I78" s="1">
        <f>Master!JN78</f>
        <v>0</v>
      </c>
      <c r="J78" s="20">
        <f>SUM(B78:I78)</f>
        <v>708.30498350196001</v>
      </c>
    </row>
    <row r="79" spans="1:11" s="33" customFormat="1">
      <c r="A79" s="13" t="s">
        <v>86</v>
      </c>
      <c r="B79" s="1">
        <f>Master!Y79</f>
        <v>0</v>
      </c>
      <c r="C79" s="1">
        <f>Master!BK79</f>
        <v>0</v>
      </c>
      <c r="D79" s="1">
        <f>Master!CK79</f>
        <v>0</v>
      </c>
      <c r="E79" s="1">
        <f>Master!DT79</f>
        <v>0</v>
      </c>
      <c r="F79" s="1">
        <f>Master!FP79</f>
        <v>0</v>
      </c>
      <c r="G79" s="1">
        <f>Master!HR79</f>
        <v>0</v>
      </c>
      <c r="H79" s="1">
        <f>Master!IP79</f>
        <v>0</v>
      </c>
      <c r="I79" s="1">
        <f>Master!JN79</f>
        <v>0</v>
      </c>
      <c r="J79" s="20">
        <f t="shared" si="8"/>
        <v>0</v>
      </c>
    </row>
    <row r="80" spans="1:11" s="33" customFormat="1">
      <c r="A80" s="13" t="s">
        <v>237</v>
      </c>
      <c r="B80" s="1">
        <f>Master!Y80</f>
        <v>0</v>
      </c>
      <c r="C80" s="1">
        <f>Master!BK80</f>
        <v>0</v>
      </c>
      <c r="D80" s="1">
        <f>Master!CK80</f>
        <v>0</v>
      </c>
      <c r="E80" s="1">
        <f>Master!DT80</f>
        <v>62.098800097400002</v>
      </c>
      <c r="F80" s="1">
        <f>Master!FP80</f>
        <v>0</v>
      </c>
      <c r="G80" s="1">
        <f>Master!HR80</f>
        <v>0</v>
      </c>
      <c r="H80" s="1">
        <f>Master!IP80</f>
        <v>0</v>
      </c>
      <c r="I80" s="1">
        <f>Master!JN80</f>
        <v>0</v>
      </c>
      <c r="J80" s="20">
        <f t="shared" ref="J80" si="9">SUM(B80:I80)</f>
        <v>62.098800097400002</v>
      </c>
    </row>
    <row r="81" spans="1:11" s="33" customFormat="1">
      <c r="A81" s="13" t="s">
        <v>152</v>
      </c>
      <c r="B81" s="1">
        <f>Master!Y81</f>
        <v>0</v>
      </c>
      <c r="C81" s="1">
        <f>Master!BK81</f>
        <v>0</v>
      </c>
      <c r="D81" s="1">
        <f>Master!CK81</f>
        <v>0</v>
      </c>
      <c r="E81" s="1">
        <f>Master!DT81</f>
        <v>0</v>
      </c>
      <c r="F81" s="1">
        <f>Master!FP81</f>
        <v>0</v>
      </c>
      <c r="G81" s="1">
        <f>Master!HR81</f>
        <v>0</v>
      </c>
      <c r="H81" s="1">
        <f>Master!IP81</f>
        <v>0</v>
      </c>
      <c r="I81" s="1">
        <f>Master!JN81</f>
        <v>0</v>
      </c>
      <c r="J81" s="20">
        <f t="shared" si="8"/>
        <v>0</v>
      </c>
    </row>
    <row r="82" spans="1:11" s="33" customFormat="1">
      <c r="A82" s="13" t="s">
        <v>229</v>
      </c>
      <c r="B82" s="1">
        <f>Master!Y82</f>
        <v>0</v>
      </c>
      <c r="C82" s="1">
        <f>Master!BK82</f>
        <v>0</v>
      </c>
      <c r="D82" s="1">
        <f>Master!CK82</f>
        <v>0</v>
      </c>
      <c r="E82" s="1">
        <f>Master!DT82</f>
        <v>313.48063481004999</v>
      </c>
      <c r="F82" s="1">
        <f>Master!FP82</f>
        <v>0</v>
      </c>
      <c r="G82" s="1">
        <f>Master!HR82</f>
        <v>67.513868985599998</v>
      </c>
      <c r="H82" s="1">
        <f>Master!IP82</f>
        <v>0</v>
      </c>
      <c r="I82" s="1">
        <f>Master!JN82</f>
        <v>0</v>
      </c>
      <c r="J82" s="20">
        <f t="shared" si="8"/>
        <v>380.99450379564996</v>
      </c>
    </row>
    <row r="83" spans="1:11" s="33" customFormat="1">
      <c r="A83" s="13" t="s">
        <v>163</v>
      </c>
      <c r="B83" s="1">
        <f>Master!Y83</f>
        <v>0</v>
      </c>
      <c r="C83" s="1">
        <f>Master!BK83</f>
        <v>0</v>
      </c>
      <c r="D83" s="1">
        <f>Master!CK83</f>
        <v>0</v>
      </c>
      <c r="E83" s="1">
        <f>Master!DT83</f>
        <v>0</v>
      </c>
      <c r="F83" s="1">
        <f>Master!FP83</f>
        <v>0</v>
      </c>
      <c r="G83" s="1">
        <f>Master!HR83</f>
        <v>0</v>
      </c>
      <c r="H83" s="1">
        <f>Master!IP83</f>
        <v>0</v>
      </c>
      <c r="I83" s="1">
        <f>Master!JN83</f>
        <v>0</v>
      </c>
      <c r="J83" s="20">
        <f t="shared" si="8"/>
        <v>0</v>
      </c>
    </row>
    <row r="84" spans="1:11" s="33" customFormat="1">
      <c r="A84" s="1" t="s">
        <v>94</v>
      </c>
      <c r="B84" s="1">
        <f>Master!Y84</f>
        <v>0</v>
      </c>
      <c r="C84" s="1">
        <f>Master!BK84</f>
        <v>0</v>
      </c>
      <c r="D84" s="1">
        <f>Master!CK84</f>
        <v>0</v>
      </c>
      <c r="E84" s="1">
        <f>Master!DT84</f>
        <v>0</v>
      </c>
      <c r="F84" s="1">
        <f>Master!FP84</f>
        <v>0</v>
      </c>
      <c r="G84" s="1">
        <f>Master!HR84</f>
        <v>0</v>
      </c>
      <c r="H84" s="1">
        <f>Master!IP84</f>
        <v>0</v>
      </c>
      <c r="I84" s="1">
        <f>Master!JN84</f>
        <v>0</v>
      </c>
      <c r="J84" s="20">
        <f t="shared" si="8"/>
        <v>0</v>
      </c>
    </row>
    <row r="85" spans="1:11" s="33" customFormat="1">
      <c r="A85" s="1" t="s">
        <v>184</v>
      </c>
      <c r="B85" s="1">
        <f>Master!Y85</f>
        <v>6.2979086627700003</v>
      </c>
      <c r="C85" s="1">
        <f>Master!BK85</f>
        <v>33.023988147689998</v>
      </c>
      <c r="D85" s="1">
        <f>Master!CK85</f>
        <v>68.236995487330006</v>
      </c>
      <c r="E85" s="1">
        <f>Master!DT85</f>
        <v>33.934584241270002</v>
      </c>
      <c r="F85" s="1">
        <f>Master!FP85</f>
        <v>0</v>
      </c>
      <c r="G85" s="1">
        <f>Master!HR85</f>
        <v>389127.16448830324</v>
      </c>
      <c r="H85" s="1">
        <f>Master!IP85</f>
        <v>8442.6999704284008</v>
      </c>
      <c r="I85" s="1">
        <f>Master!JN85</f>
        <v>439875.01791198342</v>
      </c>
      <c r="J85" s="20">
        <f t="shared" si="8"/>
        <v>837586.37584725418</v>
      </c>
    </row>
    <row r="86" spans="1:11" s="33" customFormat="1">
      <c r="A86" s="1" t="s">
        <v>42</v>
      </c>
      <c r="B86" s="1">
        <f>Master!Y86</f>
        <v>0</v>
      </c>
      <c r="C86" s="1">
        <f>Master!BK86</f>
        <v>0</v>
      </c>
      <c r="D86" s="1">
        <f>Master!CK86</f>
        <v>0</v>
      </c>
      <c r="E86" s="1">
        <f>Master!DT86</f>
        <v>0</v>
      </c>
      <c r="F86" s="1">
        <f>Master!FP86</f>
        <v>0</v>
      </c>
      <c r="G86" s="1">
        <f>Master!HR86</f>
        <v>0</v>
      </c>
      <c r="H86" s="1">
        <f>Master!IP86</f>
        <v>0</v>
      </c>
      <c r="I86" s="1">
        <f>Master!JN86</f>
        <v>0</v>
      </c>
      <c r="J86" s="20">
        <f t="shared" si="8"/>
        <v>0</v>
      </c>
    </row>
    <row r="87" spans="1:11" s="33" customFormat="1">
      <c r="A87" s="1" t="s">
        <v>91</v>
      </c>
      <c r="B87" s="1">
        <f>Master!Y87</f>
        <v>0</v>
      </c>
      <c r="C87" s="1">
        <f>Master!BK87</f>
        <v>0</v>
      </c>
      <c r="D87" s="1">
        <f>Master!CK87</f>
        <v>0</v>
      </c>
      <c r="E87" s="1">
        <f>Master!DT87</f>
        <v>0</v>
      </c>
      <c r="F87" s="1">
        <f>Master!FP87</f>
        <v>0</v>
      </c>
      <c r="G87" s="1">
        <f>Master!HR87</f>
        <v>0</v>
      </c>
      <c r="H87" s="1">
        <f>Master!IP87</f>
        <v>0</v>
      </c>
      <c r="I87" s="1">
        <f>Master!JN87</f>
        <v>0</v>
      </c>
      <c r="J87" s="20">
        <f t="shared" si="8"/>
        <v>0</v>
      </c>
    </row>
    <row r="88" spans="1:11" s="33" customFormat="1">
      <c r="A88" s="1" t="s">
        <v>41</v>
      </c>
      <c r="B88" s="1">
        <f>Master!Y88</f>
        <v>5.2046865152600006</v>
      </c>
      <c r="C88" s="1">
        <f>Master!BK88</f>
        <v>1407.8685219386998</v>
      </c>
      <c r="D88" s="1">
        <f>Master!CK88</f>
        <v>0</v>
      </c>
      <c r="E88" s="1">
        <f>Master!DT88</f>
        <v>0</v>
      </c>
      <c r="F88" s="1">
        <f>Master!FP88</f>
        <v>0</v>
      </c>
      <c r="G88" s="1">
        <f>Master!HR88</f>
        <v>0</v>
      </c>
      <c r="H88" s="1">
        <f>Master!IP88</f>
        <v>0</v>
      </c>
      <c r="I88" s="1">
        <f>Master!JN88</f>
        <v>0</v>
      </c>
      <c r="J88" s="20">
        <f t="shared" si="8"/>
        <v>1413.0732084539598</v>
      </c>
    </row>
    <row r="89" spans="1:11" s="33" customFormat="1">
      <c r="A89" s="1" t="s">
        <v>58</v>
      </c>
      <c r="B89" s="1">
        <f>Master!Y89</f>
        <v>0</v>
      </c>
      <c r="C89" s="1">
        <f>Master!BK89</f>
        <v>0</v>
      </c>
      <c r="D89" s="1">
        <f>Master!CK89</f>
        <v>0</v>
      </c>
      <c r="E89" s="1">
        <f>Master!DT89</f>
        <v>0</v>
      </c>
      <c r="F89" s="1">
        <f>Master!FP89</f>
        <v>0</v>
      </c>
      <c r="G89" s="1">
        <f>Master!HR89</f>
        <v>0</v>
      </c>
      <c r="H89" s="1">
        <f>Master!IP89</f>
        <v>0</v>
      </c>
      <c r="I89" s="1">
        <f>Master!JN89</f>
        <v>0</v>
      </c>
      <c r="J89" s="20">
        <f t="shared" si="8"/>
        <v>0</v>
      </c>
    </row>
    <row r="90" spans="1:11" s="33" customFormat="1">
      <c r="A90" s="1" t="s">
        <v>92</v>
      </c>
      <c r="B90" s="1">
        <f>Master!Y90</f>
        <v>596.79860548424995</v>
      </c>
      <c r="C90" s="1">
        <f>Master!BK90</f>
        <v>6.5</v>
      </c>
      <c r="D90" s="1">
        <f>Master!CK90</f>
        <v>0</v>
      </c>
      <c r="E90" s="1">
        <f>Master!DT90</f>
        <v>0</v>
      </c>
      <c r="F90" s="1">
        <f>Master!FP90</f>
        <v>0</v>
      </c>
      <c r="G90" s="1">
        <f>Master!HR90</f>
        <v>0</v>
      </c>
      <c r="H90" s="1">
        <f>Master!IP90</f>
        <v>0</v>
      </c>
      <c r="I90" s="1">
        <f>Master!JN90</f>
        <v>0</v>
      </c>
      <c r="J90" s="20">
        <f t="shared" si="8"/>
        <v>603.29860548424995</v>
      </c>
    </row>
    <row r="91" spans="1:11" s="33" customFormat="1">
      <c r="A91" s="1" t="s">
        <v>43</v>
      </c>
      <c r="B91" s="1">
        <f>Master!Y91</f>
        <v>36.4102217151</v>
      </c>
      <c r="C91" s="1">
        <f>Master!BK91</f>
        <v>1704.3566993091099</v>
      </c>
      <c r="D91" s="1">
        <f>Master!CK91</f>
        <v>0</v>
      </c>
      <c r="E91" s="1">
        <f>Master!DT91</f>
        <v>0</v>
      </c>
      <c r="F91" s="1">
        <f>Master!FP91</f>
        <v>0</v>
      </c>
      <c r="G91" s="1">
        <f>Master!HR91</f>
        <v>0</v>
      </c>
      <c r="H91" s="1">
        <f>Master!IP91</f>
        <v>0</v>
      </c>
      <c r="I91" s="1">
        <f>Master!JN91</f>
        <v>0</v>
      </c>
      <c r="J91" s="20">
        <f t="shared" si="8"/>
        <v>1740.76692102421</v>
      </c>
    </row>
    <row r="92" spans="1:11" s="33" customFormat="1">
      <c r="A92" s="1" t="s">
        <v>73</v>
      </c>
      <c r="B92" s="1">
        <f>Master!Y92</f>
        <v>0</v>
      </c>
      <c r="C92" s="1">
        <f>Master!BK92</f>
        <v>0</v>
      </c>
      <c r="D92" s="1">
        <f>Master!CK92</f>
        <v>0</v>
      </c>
      <c r="E92" s="1">
        <f>Master!DT92</f>
        <v>0</v>
      </c>
      <c r="F92" s="1">
        <f>Master!FP92</f>
        <v>0</v>
      </c>
      <c r="G92" s="1">
        <f>Master!HR92</f>
        <v>0</v>
      </c>
      <c r="H92" s="1">
        <f>Master!IP92</f>
        <v>0</v>
      </c>
      <c r="I92" s="1">
        <f>Master!JN92</f>
        <v>0</v>
      </c>
      <c r="J92" s="20">
        <f t="shared" si="8"/>
        <v>0</v>
      </c>
    </row>
    <row r="93" spans="1:11" s="33" customFormat="1">
      <c r="A93" s="1" t="s">
        <v>96</v>
      </c>
      <c r="B93" s="1">
        <f>Master!Y93</f>
        <v>0</v>
      </c>
      <c r="C93" s="1">
        <f>Master!BK93</f>
        <v>0</v>
      </c>
      <c r="D93" s="1">
        <f>Master!CK93</f>
        <v>0</v>
      </c>
      <c r="E93" s="1">
        <f>Master!DT93</f>
        <v>0</v>
      </c>
      <c r="F93" s="1">
        <f>Master!FP93</f>
        <v>0</v>
      </c>
      <c r="G93" s="1">
        <f>Master!HR93</f>
        <v>0</v>
      </c>
      <c r="H93" s="1">
        <f>Master!IP93</f>
        <v>0</v>
      </c>
      <c r="I93" s="1">
        <f>Master!JN93</f>
        <v>0</v>
      </c>
      <c r="J93" s="20">
        <f t="shared" si="8"/>
        <v>0</v>
      </c>
    </row>
    <row r="94" spans="1:11">
      <c r="A94" s="2" t="s">
        <v>44</v>
      </c>
      <c r="B94" s="2">
        <f>Master!Y94</f>
        <v>644.7114223773799</v>
      </c>
      <c r="C94" s="2">
        <f>Master!BK94</f>
        <v>3151.7492093954997</v>
      </c>
      <c r="D94" s="2">
        <f>Master!CK94</f>
        <v>68.236995487330006</v>
      </c>
      <c r="E94" s="2">
        <f>Master!DT94</f>
        <v>1560.01582645292</v>
      </c>
      <c r="F94" s="2">
        <f>Master!FP94</f>
        <v>6042.8689609472704</v>
      </c>
      <c r="G94" s="2">
        <f>Master!HR94</f>
        <v>389194.67835728882</v>
      </c>
      <c r="H94" s="2">
        <f>Master!IP94</f>
        <v>8442.6999704284008</v>
      </c>
      <c r="I94" s="2">
        <f>Master!JN94</f>
        <v>439875.01791198342</v>
      </c>
      <c r="J94" s="23">
        <f>SUM(B94:I94)</f>
        <v>848979.9786543611</v>
      </c>
      <c r="K94" s="116"/>
    </row>
    <row r="95" spans="1:11">
      <c r="J95" s="20"/>
    </row>
    <row r="96" spans="1:11">
      <c r="A96" s="1" t="s">
        <v>45</v>
      </c>
      <c r="J96" s="20"/>
    </row>
    <row r="97" spans="1:11">
      <c r="A97" s="13" t="s">
        <v>160</v>
      </c>
      <c r="B97" s="1">
        <f>Master!Y97</f>
        <v>0</v>
      </c>
      <c r="C97" s="1">
        <f>Master!BK97</f>
        <v>0</v>
      </c>
      <c r="D97" s="1">
        <f>Master!CK97</f>
        <v>0</v>
      </c>
      <c r="E97" s="1">
        <f>Master!DT97</f>
        <v>0</v>
      </c>
      <c r="F97" s="1">
        <f>Master!FP97</f>
        <v>0</v>
      </c>
      <c r="G97" s="1">
        <f>Master!HR97</f>
        <v>0</v>
      </c>
      <c r="H97" s="1">
        <f>Master!IP97</f>
        <v>0</v>
      </c>
      <c r="I97" s="1">
        <f>Master!JN97</f>
        <v>0</v>
      </c>
      <c r="J97" s="20">
        <f t="shared" ref="J97:J102" si="10">SUM(B97:I97)</f>
        <v>0</v>
      </c>
    </row>
    <row r="98" spans="1:11">
      <c r="A98" s="1" t="s">
        <v>46</v>
      </c>
      <c r="B98" s="1">
        <f>Master!Y98</f>
        <v>0.25</v>
      </c>
      <c r="C98" s="1">
        <f>Master!BK98</f>
        <v>14.7909793256</v>
      </c>
      <c r="D98" s="1">
        <f>Master!CK98</f>
        <v>3235.7466851719901</v>
      </c>
      <c r="E98" s="1">
        <f>Master!DT98</f>
        <v>218.22526614710998</v>
      </c>
      <c r="F98" s="1">
        <f>Master!FP98</f>
        <v>1514.4847313151001</v>
      </c>
      <c r="G98" s="1">
        <f>Master!HR98</f>
        <v>0</v>
      </c>
      <c r="H98" s="1">
        <f>Master!IP98</f>
        <v>0</v>
      </c>
      <c r="I98" s="1">
        <f>Master!JN98</f>
        <v>0</v>
      </c>
      <c r="J98" s="20">
        <f t="shared" si="10"/>
        <v>4983.4976619598001</v>
      </c>
    </row>
    <row r="99" spans="1:11">
      <c r="A99" s="1" t="s">
        <v>48</v>
      </c>
      <c r="B99" s="1">
        <f>Master!Y99</f>
        <v>0</v>
      </c>
      <c r="C99" s="1">
        <f>Master!BK99</f>
        <v>0</v>
      </c>
      <c r="D99" s="1">
        <f>Master!CK99</f>
        <v>0</v>
      </c>
      <c r="E99" s="1">
        <f>Master!DT99</f>
        <v>0</v>
      </c>
      <c r="F99" s="1">
        <f>Master!FP99</f>
        <v>0</v>
      </c>
      <c r="G99" s="1">
        <f>Master!HR99</f>
        <v>0</v>
      </c>
      <c r="H99" s="1">
        <f>Master!IP99</f>
        <v>0</v>
      </c>
      <c r="I99" s="1">
        <f>Master!JN99</f>
        <v>0</v>
      </c>
      <c r="J99" s="20">
        <f t="shared" si="10"/>
        <v>0</v>
      </c>
    </row>
    <row r="100" spans="1:11">
      <c r="A100" s="13" t="s">
        <v>162</v>
      </c>
      <c r="B100" s="1">
        <f>Master!Y100</f>
        <v>0</v>
      </c>
      <c r="C100" s="1">
        <f>Master!BK100</f>
        <v>0</v>
      </c>
      <c r="D100" s="1">
        <f>Master!CK100</f>
        <v>0</v>
      </c>
      <c r="E100" s="1">
        <f>Master!DT100</f>
        <v>0</v>
      </c>
      <c r="F100" s="1">
        <f>Master!FP100</f>
        <v>0</v>
      </c>
      <c r="G100" s="1">
        <f>Master!HR100</f>
        <v>210.57811054559997</v>
      </c>
      <c r="H100" s="1">
        <f>Master!IP100</f>
        <v>0</v>
      </c>
      <c r="I100" s="1">
        <f>Master!JN100</f>
        <v>0</v>
      </c>
      <c r="J100" s="20">
        <f t="shared" si="10"/>
        <v>210.57811054559997</v>
      </c>
    </row>
    <row r="101" spans="1:11">
      <c r="A101" s="1" t="s">
        <v>47</v>
      </c>
      <c r="B101" s="1">
        <f>Master!Y101</f>
        <v>0</v>
      </c>
      <c r="C101" s="1">
        <f>Master!BK101</f>
        <v>0</v>
      </c>
      <c r="D101" s="1">
        <f>Master!CK101</f>
        <v>0</v>
      </c>
      <c r="E101" s="1">
        <f>Master!DT101</f>
        <v>0</v>
      </c>
      <c r="F101" s="1">
        <f>Master!FP101</f>
        <v>0</v>
      </c>
      <c r="G101" s="1">
        <f>Master!HR101</f>
        <v>0</v>
      </c>
      <c r="H101" s="1">
        <f>Master!IP101</f>
        <v>0</v>
      </c>
      <c r="I101" s="1">
        <f>Master!JN101</f>
        <v>0</v>
      </c>
      <c r="J101" s="20">
        <f t="shared" si="10"/>
        <v>0</v>
      </c>
    </row>
    <row r="102" spans="1:11">
      <c r="A102" s="2" t="s">
        <v>49</v>
      </c>
      <c r="B102" s="2">
        <f>Master!Y102</f>
        <v>0.25</v>
      </c>
      <c r="C102" s="2">
        <f>Master!BK102</f>
        <v>14.7909793256</v>
      </c>
      <c r="D102" s="2">
        <f>Master!CK102</f>
        <v>3235.7466851719901</v>
      </c>
      <c r="E102" s="2">
        <f>Master!DT102</f>
        <v>218.22526614710998</v>
      </c>
      <c r="F102" s="2">
        <f>Master!FP102</f>
        <v>1514.4847313151001</v>
      </c>
      <c r="G102" s="2">
        <f>Master!HR102</f>
        <v>210.57811054559997</v>
      </c>
      <c r="H102" s="2">
        <f>Master!IP102</f>
        <v>0</v>
      </c>
      <c r="I102" s="2">
        <f>Master!JN102</f>
        <v>0</v>
      </c>
      <c r="J102" s="23">
        <f t="shared" si="10"/>
        <v>5194.0757725054</v>
      </c>
      <c r="K102" s="116"/>
    </row>
    <row r="103" spans="1:11">
      <c r="J103" s="20"/>
    </row>
    <row r="104" spans="1:11">
      <c r="A104" s="2" t="s">
        <v>50</v>
      </c>
      <c r="B104" s="2">
        <f>Master!Y104</f>
        <v>991.90084372880096</v>
      </c>
      <c r="C104" s="2">
        <f>Master!BK104</f>
        <v>16971.660211549734</v>
      </c>
      <c r="D104" s="2">
        <f>Master!CK104</f>
        <v>14925.526898289037</v>
      </c>
      <c r="E104" s="2">
        <f>Master!DT104</f>
        <v>7490.6349952953015</v>
      </c>
      <c r="F104" s="2">
        <f>Master!FP104</f>
        <v>9806.9090781934319</v>
      </c>
      <c r="G104" s="2">
        <f>Master!HR104</f>
        <v>413901.06169940141</v>
      </c>
      <c r="H104" s="2">
        <f>Master!IP104</f>
        <v>12804.266695635068</v>
      </c>
      <c r="I104" s="2">
        <f>Master!JN104</f>
        <v>456844.46586879273</v>
      </c>
      <c r="J104" s="23">
        <f>SUM(B104:I104)</f>
        <v>933736.42629088555</v>
      </c>
    </row>
    <row r="105" spans="1:11">
      <c r="J105" s="20"/>
    </row>
    <row r="106" spans="1:11">
      <c r="A106" s="1" t="s">
        <v>75</v>
      </c>
      <c r="B106" s="1">
        <f>Master!Y106</f>
        <v>22604.649074486697</v>
      </c>
      <c r="C106" s="1">
        <f>Master!BK106</f>
        <v>61116.461135673322</v>
      </c>
      <c r="D106" s="1">
        <f>Master!CK106</f>
        <v>280680.44362532964</v>
      </c>
      <c r="E106" s="1">
        <f>Master!DT106</f>
        <v>265360.47496135073</v>
      </c>
      <c r="F106" s="1">
        <f>Master!FP106</f>
        <v>80701.490813598328</v>
      </c>
      <c r="G106" s="1">
        <f>Master!HR106</f>
        <v>3053685.3434624025</v>
      </c>
      <c r="H106" s="1">
        <f>Master!IP106</f>
        <v>2539127.7268070867</v>
      </c>
      <c r="I106" s="1">
        <f>Master!JN106</f>
        <v>2378444.4338761517</v>
      </c>
      <c r="J106" s="20">
        <f>Master!$JV$106</f>
        <v>8682578.7620653436</v>
      </c>
      <c r="K106" s="116"/>
    </row>
    <row r="107" spans="1:11">
      <c r="B107" s="116"/>
      <c r="C107" s="116"/>
      <c r="D107" s="116"/>
      <c r="E107" s="116"/>
      <c r="F107" s="116"/>
      <c r="G107" s="116"/>
      <c r="H107" s="116"/>
      <c r="I107" s="116"/>
      <c r="J107" s="116"/>
    </row>
  </sheetData>
  <sortState ref="A21:J43">
    <sortCondition ref="A21:A43"/>
  </sortState>
  <mergeCells count="1">
    <mergeCell ref="B2:I2"/>
  </mergeCells>
  <phoneticPr fontId="1" type="noConversion"/>
  <pageMargins left="0.75" right="0.75" top="1" bottom="1" header="0" footer="0"/>
  <pageSetup orientation="landscape" r:id="rId1"/>
  <headerFooter alignWithMargins="0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V197"/>
  <sheetViews>
    <sheetView zoomScaleNormal="100" workbookViewId="0">
      <pane xSplit="1" ySplit="4" topLeftCell="JJ53" activePane="bottomRight" state="frozen"/>
      <selection pane="topRight" activeCell="B1" sqref="B1"/>
      <selection pane="bottomLeft" activeCell="A5" sqref="A5"/>
      <selection pane="bottomRight" activeCell="JJ29" sqref="JJ29"/>
    </sheetView>
  </sheetViews>
  <sheetFormatPr defaultColWidth="9.140625" defaultRowHeight="12.75"/>
  <cols>
    <col min="1" max="1" width="31.42578125" style="76" customWidth="1"/>
    <col min="2" max="5" width="9.42578125" style="73" bestFit="1" customWidth="1"/>
    <col min="6" max="6" width="9.28515625" style="73" customWidth="1"/>
    <col min="7" max="7" width="9.42578125" style="73" bestFit="1" customWidth="1"/>
    <col min="8" max="8" width="9.7109375" style="73" bestFit="1" customWidth="1"/>
    <col min="9" max="10" width="10" style="73" bestFit="1" customWidth="1"/>
    <col min="11" max="11" width="9.42578125" style="73" bestFit="1" customWidth="1"/>
    <col min="12" max="12" width="9.28515625" style="73" customWidth="1"/>
    <col min="13" max="13" width="10" style="73" bestFit="1" customWidth="1"/>
    <col min="14" max="17" width="9.42578125" style="73" bestFit="1" customWidth="1"/>
    <col min="18" max="18" width="9.28515625" style="73" customWidth="1"/>
    <col min="19" max="19" width="9.42578125" style="73" bestFit="1" customWidth="1"/>
    <col min="20" max="21" width="9.28515625" style="73" bestFit="1" customWidth="1"/>
    <col min="22" max="25" width="9.42578125" style="73" bestFit="1" customWidth="1"/>
    <col min="26" max="26" width="9.28515625" style="74" customWidth="1"/>
    <col min="27" max="31" width="9.28515625" style="73" customWidth="1"/>
    <col min="32" max="35" width="9.5703125" style="73" bestFit="1" customWidth="1"/>
    <col min="36" max="36" width="9.28515625" style="73" customWidth="1"/>
    <col min="37" max="37" width="9.5703125" style="73" bestFit="1" customWidth="1"/>
    <col min="38" max="38" width="9.42578125" style="73" bestFit="1" customWidth="1"/>
    <col min="39" max="39" width="10" style="73" bestFit="1" customWidth="1"/>
    <col min="40" max="40" width="9.42578125" style="73" bestFit="1" customWidth="1"/>
    <col min="41" max="41" width="9.42578125" style="121" bestFit="1" customWidth="1"/>
    <col min="42" max="42" width="9.28515625" style="73" customWidth="1"/>
    <col min="43" max="43" width="9.42578125" style="73" bestFit="1" customWidth="1"/>
    <col min="44" max="44" width="9.42578125" style="75" bestFit="1" customWidth="1"/>
    <col min="45" max="47" width="9.42578125" style="73" bestFit="1" customWidth="1"/>
    <col min="48" max="49" width="9.28515625" style="73" customWidth="1"/>
    <col min="50" max="50" width="9.42578125" style="73" bestFit="1" customWidth="1"/>
    <col min="51" max="54" width="9.42578125" style="73" customWidth="1"/>
    <col min="55" max="55" width="9.28515625" style="73" customWidth="1"/>
    <col min="56" max="56" width="9.42578125" style="73" customWidth="1"/>
    <col min="57" max="58" width="9.28515625" style="73" bestFit="1" customWidth="1"/>
    <col min="59" max="61" width="9.42578125" style="73" bestFit="1" customWidth="1"/>
    <col min="62" max="62" width="9.42578125" style="73" customWidth="1"/>
    <col min="63" max="63" width="9.42578125" style="73" bestFit="1" customWidth="1"/>
    <col min="64" max="64" width="12.140625" style="74" customWidth="1"/>
    <col min="65" max="66" width="11.140625" style="73" bestFit="1" customWidth="1"/>
    <col min="67" max="68" width="10" style="73" bestFit="1" customWidth="1"/>
    <col min="69" max="69" width="8.85546875" style="73" bestFit="1" customWidth="1"/>
    <col min="70" max="73" width="11.140625" style="73" bestFit="1" customWidth="1"/>
    <col min="74" max="74" width="10.5703125" style="73" customWidth="1"/>
    <col min="75" max="75" width="12.28515625" style="73" bestFit="1" customWidth="1"/>
    <col min="76" max="76" width="15.140625" style="75" bestFit="1" customWidth="1"/>
    <col min="77" max="78" width="11.140625" style="73" bestFit="1" customWidth="1"/>
    <col min="79" max="80" width="10" style="73" bestFit="1" customWidth="1"/>
    <col min="81" max="81" width="10" style="73" customWidth="1"/>
    <col min="82" max="82" width="11" style="73" customWidth="1"/>
    <col min="83" max="83" width="9.28515625" style="73" bestFit="1" customWidth="1"/>
    <col min="84" max="84" width="9.85546875" style="73" bestFit="1" customWidth="1"/>
    <col min="85" max="87" width="9.42578125" style="73" bestFit="1" customWidth="1"/>
    <col min="88" max="88" width="9.42578125" style="73" customWidth="1"/>
    <col min="89" max="89" width="9.85546875" style="73" bestFit="1" customWidth="1"/>
    <col min="90" max="90" width="11.7109375" style="74" bestFit="1" customWidth="1"/>
    <col min="91" max="93" width="10" style="73" bestFit="1" customWidth="1"/>
    <col min="94" max="95" width="8.7109375" style="73" bestFit="1" customWidth="1"/>
    <col min="96" max="96" width="9.85546875" style="73" bestFit="1" customWidth="1"/>
    <col min="97" max="97" width="10.28515625" style="73" bestFit="1" customWidth="1"/>
    <col min="98" max="98" width="11.140625" style="73" bestFit="1" customWidth="1"/>
    <col min="99" max="102" width="10" style="73" bestFit="1" customWidth="1"/>
    <col min="103" max="103" width="8.85546875" style="73" bestFit="1" customWidth="1"/>
    <col min="104" max="104" width="9.7109375" style="73" customWidth="1"/>
    <col min="105" max="107" width="10" style="73" bestFit="1" customWidth="1"/>
    <col min="108" max="109" width="8.7109375" style="73" bestFit="1" customWidth="1"/>
    <col min="110" max="110" width="9.85546875" style="73" bestFit="1" customWidth="1"/>
    <col min="111" max="111" width="10.28515625" style="73" bestFit="1" customWidth="1"/>
    <col min="112" max="113" width="11.140625" style="73" bestFit="1" customWidth="1"/>
    <col min="114" max="114" width="10" style="73" bestFit="1" customWidth="1"/>
    <col min="115" max="116" width="8.7109375" style="73" bestFit="1" customWidth="1"/>
    <col min="117" max="120" width="9.85546875" style="73" bestFit="1" customWidth="1"/>
    <col min="121" max="123" width="9.42578125" style="73" bestFit="1" customWidth="1"/>
    <col min="124" max="124" width="9.85546875" style="73" bestFit="1" customWidth="1"/>
    <col min="125" max="125" width="15.140625" style="74" bestFit="1" customWidth="1"/>
    <col min="126" max="127" width="10" style="73" bestFit="1" customWidth="1"/>
    <col min="128" max="128" width="8.7109375" style="73" bestFit="1" customWidth="1"/>
    <col min="129" max="129" width="8.5703125" style="73" bestFit="1" customWidth="1"/>
    <col min="130" max="130" width="8.85546875" style="73" bestFit="1" customWidth="1"/>
    <col min="131" max="131" width="15" style="73" bestFit="1" customWidth="1"/>
    <col min="132" max="133" width="10" style="73" bestFit="1" customWidth="1"/>
    <col min="134" max="135" width="8.7109375" style="73" bestFit="1" customWidth="1"/>
    <col min="136" max="136" width="8.85546875" style="73" bestFit="1" customWidth="1"/>
    <col min="137" max="137" width="14.28515625" style="73" bestFit="1" customWidth="1"/>
    <col min="138" max="138" width="8.85546875" style="73" bestFit="1" customWidth="1"/>
    <col min="139" max="139" width="9.28515625" style="73" bestFit="1" customWidth="1"/>
    <col min="140" max="140" width="8.7109375" style="73" bestFit="1" customWidth="1"/>
    <col min="141" max="141" width="8.5703125" style="73" bestFit="1" customWidth="1"/>
    <col min="142" max="142" width="8.85546875" style="73" bestFit="1" customWidth="1"/>
    <col min="143" max="143" width="9.7109375" style="73" bestFit="1" customWidth="1"/>
    <col min="144" max="144" width="8.7109375" style="73" bestFit="1" customWidth="1"/>
    <col min="145" max="145" width="9.28515625" style="73" bestFit="1" customWidth="1"/>
    <col min="146" max="146" width="8.7109375" style="73" bestFit="1" customWidth="1"/>
    <col min="147" max="147" width="8.5703125" style="73" bestFit="1" customWidth="1"/>
    <col min="148" max="148" width="8.85546875" style="73" bestFit="1" customWidth="1"/>
    <col min="149" max="149" width="14.28515625" style="73" bestFit="1" customWidth="1"/>
    <col min="150" max="150" width="8.7109375" style="73" bestFit="1" customWidth="1"/>
    <col min="151" max="151" width="9.28515625" style="73" bestFit="1" customWidth="1"/>
    <col min="152" max="152" width="8.7109375" style="73" bestFit="1" customWidth="1"/>
    <col min="153" max="153" width="8.5703125" style="73" bestFit="1" customWidth="1"/>
    <col min="154" max="154" width="8.85546875" style="73" bestFit="1" customWidth="1"/>
    <col min="155" max="155" width="14.28515625" style="73" bestFit="1" customWidth="1"/>
    <col min="156" max="156" width="8.7109375" style="73" bestFit="1" customWidth="1"/>
    <col min="157" max="157" width="9.28515625" style="73" bestFit="1" customWidth="1"/>
    <col min="158" max="158" width="8.7109375" style="73" bestFit="1" customWidth="1"/>
    <col min="159" max="159" width="8.5703125" style="73" bestFit="1" customWidth="1"/>
    <col min="160" max="160" width="8.85546875" style="73" bestFit="1" customWidth="1"/>
    <col min="161" max="161" width="9.7109375" style="73" bestFit="1" customWidth="1"/>
    <col min="162" max="162" width="8.7109375" style="73" bestFit="1" customWidth="1"/>
    <col min="163" max="163" width="9.28515625" style="73" bestFit="1" customWidth="1"/>
    <col min="164" max="164" width="8.7109375" style="73" bestFit="1" customWidth="1"/>
    <col min="165" max="165" width="8.5703125" style="73" bestFit="1" customWidth="1"/>
    <col min="166" max="166" width="7.85546875" style="73" bestFit="1" customWidth="1"/>
    <col min="167" max="167" width="13.5703125" style="73" bestFit="1" customWidth="1"/>
    <col min="168" max="169" width="11.5703125" style="73" bestFit="1" customWidth="1"/>
    <col min="170" max="171" width="10" style="73" bestFit="1" customWidth="1"/>
    <col min="172" max="172" width="11.5703125" style="73" bestFit="1" customWidth="1"/>
    <col min="173" max="173" width="12.7109375" style="73" customWidth="1"/>
    <col min="174" max="174" width="10" style="73" bestFit="1" customWidth="1"/>
    <col min="175" max="175" width="9.7109375" style="73" bestFit="1" customWidth="1"/>
    <col min="176" max="176" width="9.140625" style="73" customWidth="1"/>
    <col min="177" max="177" width="8.5703125" style="73" bestFit="1" customWidth="1"/>
    <col min="178" max="181" width="9.85546875" style="73" bestFit="1" customWidth="1"/>
    <col min="182" max="182" width="9" style="73" bestFit="1" customWidth="1"/>
    <col min="183" max="183" width="8.5703125" style="73" bestFit="1" customWidth="1"/>
    <col min="184" max="184" width="9.85546875" style="73" bestFit="1" customWidth="1"/>
    <col min="185" max="188" width="11.140625" style="73" bestFit="1" customWidth="1"/>
    <col min="189" max="189" width="10" style="73" bestFit="1" customWidth="1"/>
    <col min="190" max="190" width="9.5703125" style="73" bestFit="1" customWidth="1"/>
    <col min="191" max="191" width="11.28515625" style="73" bestFit="1" customWidth="1"/>
    <col min="192" max="192" width="11.140625" style="73" bestFit="1" customWidth="1"/>
    <col min="193" max="195" width="10" style="73" bestFit="1" customWidth="1"/>
    <col min="196" max="196" width="9.85546875" style="73" bestFit="1" customWidth="1"/>
    <col min="197" max="197" width="12.5703125" style="73" bestFit="1" customWidth="1"/>
    <col min="198" max="200" width="11.140625" style="73" bestFit="1" customWidth="1"/>
    <col min="201" max="201" width="10" style="73" bestFit="1" customWidth="1"/>
    <col min="202" max="202" width="9.85546875" style="73" bestFit="1" customWidth="1"/>
    <col min="203" max="203" width="11.140625" style="73" bestFit="1" customWidth="1"/>
    <col min="204" max="207" width="10" style="73" bestFit="1" customWidth="1"/>
    <col min="208" max="208" width="9.85546875" style="73" bestFit="1" customWidth="1"/>
    <col min="209" max="209" width="12" style="73" customWidth="1"/>
    <col min="210" max="210" width="11.140625" style="73" bestFit="1" customWidth="1"/>
    <col min="211" max="213" width="10" style="73" bestFit="1" customWidth="1"/>
    <col min="214" max="214" width="9.28515625" style="73" customWidth="1"/>
    <col min="215" max="215" width="11.85546875" style="73" bestFit="1" customWidth="1"/>
    <col min="216" max="216" width="8.85546875" style="73" bestFit="1" customWidth="1"/>
    <col min="217" max="217" width="9.28515625" style="73" bestFit="1" customWidth="1"/>
    <col min="218" max="218" width="8.140625" style="73" customWidth="1"/>
    <col min="219" max="219" width="8.5703125" style="73" bestFit="1" customWidth="1"/>
    <col min="220" max="220" width="8.85546875" style="73" bestFit="1" customWidth="1"/>
    <col min="221" max="221" width="13.7109375" style="73" bestFit="1" customWidth="1"/>
    <col min="222" max="222" width="11.28515625" style="73" bestFit="1" customWidth="1"/>
    <col min="223" max="223" width="10.5703125" style="73" bestFit="1" customWidth="1"/>
    <col min="224" max="224" width="9.85546875" style="73" bestFit="1" customWidth="1"/>
    <col min="225" max="225" width="9.42578125" style="73" bestFit="1" customWidth="1"/>
    <col min="226" max="226" width="11.28515625" style="73" bestFit="1" customWidth="1"/>
    <col min="227" max="227" width="12" style="73" customWidth="1"/>
    <col min="228" max="228" width="11.140625" style="73" bestFit="1" customWidth="1"/>
    <col min="229" max="231" width="10" style="73" bestFit="1" customWidth="1"/>
    <col min="232" max="232" width="11.28515625" style="73" bestFit="1" customWidth="1"/>
    <col min="233" max="233" width="12" style="73" customWidth="1"/>
    <col min="234" max="234" width="11.140625" style="73" bestFit="1" customWidth="1"/>
    <col min="235" max="237" width="10" style="73" bestFit="1" customWidth="1"/>
    <col min="238" max="238" width="9.28515625" style="73" customWidth="1"/>
    <col min="239" max="239" width="10.140625" style="73" bestFit="1" customWidth="1"/>
    <col min="240" max="241" width="10" style="73" bestFit="1" customWidth="1"/>
    <col min="242" max="242" width="9.85546875" style="73" bestFit="1" customWidth="1"/>
    <col min="243" max="243" width="8.5703125" style="73" bestFit="1" customWidth="1"/>
    <col min="244" max="244" width="11.28515625" style="73" bestFit="1" customWidth="1"/>
    <col min="245" max="245" width="13.7109375" style="73" bestFit="1" customWidth="1"/>
    <col min="246" max="247" width="11.28515625" style="73" bestFit="1" customWidth="1"/>
    <col min="248" max="248" width="9.85546875" style="73" bestFit="1" customWidth="1"/>
    <col min="249" max="249" width="9.42578125" style="73" bestFit="1" customWidth="1"/>
    <col min="250" max="250" width="11.28515625" style="73" bestFit="1" customWidth="1"/>
    <col min="251" max="251" width="11.140625" style="74" bestFit="1" customWidth="1"/>
    <col min="252" max="255" width="10" style="73" bestFit="1" customWidth="1"/>
    <col min="256" max="256" width="9.85546875" style="73" bestFit="1" customWidth="1"/>
    <col min="257" max="257" width="12" style="73" customWidth="1"/>
    <col min="258" max="258" width="11.140625" style="73" bestFit="1" customWidth="1"/>
    <col min="259" max="261" width="10" style="73" bestFit="1" customWidth="1"/>
    <col min="262" max="262" width="9.85546875" style="73" bestFit="1" customWidth="1"/>
    <col min="263" max="263" width="10.140625" style="73" bestFit="1" customWidth="1"/>
    <col min="264" max="264" width="9.85546875" style="73" bestFit="1" customWidth="1"/>
    <col min="265" max="265" width="10" style="73" bestFit="1" customWidth="1"/>
    <col min="266" max="266" width="8.85546875" style="73" bestFit="1" customWidth="1"/>
    <col min="267" max="267" width="8.5703125" style="73" bestFit="1" customWidth="1"/>
    <col min="268" max="268" width="11.28515625" style="73" bestFit="1" customWidth="1"/>
    <col min="269" max="269" width="13.7109375" style="73" bestFit="1" customWidth="1"/>
    <col min="270" max="270" width="11.28515625" style="73" bestFit="1" customWidth="1"/>
    <col min="271" max="271" width="10.5703125" style="73" bestFit="1" customWidth="1"/>
    <col min="272" max="272" width="9.85546875" style="73" bestFit="1" customWidth="1"/>
    <col min="273" max="273" width="9.42578125" style="73" bestFit="1" customWidth="1"/>
    <col min="274" max="274" width="11.28515625" style="73" bestFit="1" customWidth="1"/>
    <col min="275" max="275" width="3.140625" style="73" customWidth="1"/>
    <col min="276" max="276" width="14.5703125" style="73" bestFit="1" customWidth="1"/>
    <col min="277" max="278" width="11.28515625" style="73" bestFit="1" customWidth="1"/>
    <col min="279" max="279" width="10.5703125" style="73" bestFit="1" customWidth="1"/>
    <col min="280" max="281" width="9.42578125" style="73" bestFit="1" customWidth="1"/>
    <col min="282" max="282" width="11.7109375" style="73" bestFit="1" customWidth="1"/>
    <col min="283" max="283" width="12.85546875" style="76" customWidth="1"/>
    <col min="284" max="16384" width="9.140625" style="76"/>
  </cols>
  <sheetData>
    <row r="1" spans="1:282">
      <c r="A1" s="72" t="s">
        <v>236</v>
      </c>
    </row>
    <row r="2" spans="1:282" s="72" customFormat="1">
      <c r="A2" s="72" t="s">
        <v>113</v>
      </c>
      <c r="B2" s="77" t="s">
        <v>173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9" t="s">
        <v>175</v>
      </c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7"/>
      <c r="AP2" s="78"/>
      <c r="AQ2" s="78"/>
      <c r="AR2" s="80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9" t="s">
        <v>176</v>
      </c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Y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9" t="s">
        <v>177</v>
      </c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/>
      <c r="DR2" s="78"/>
      <c r="DS2" s="78"/>
      <c r="DT2" s="78"/>
      <c r="DU2" s="79" t="s">
        <v>178</v>
      </c>
      <c r="DV2" s="78"/>
      <c r="DW2" s="78"/>
      <c r="DX2" s="78"/>
      <c r="DY2" s="78"/>
      <c r="DZ2" s="78"/>
      <c r="EA2" s="78"/>
      <c r="EB2" s="78"/>
      <c r="EC2" s="78"/>
      <c r="ED2" s="78"/>
      <c r="EE2" s="78"/>
      <c r="EF2" s="78"/>
      <c r="EG2" s="78"/>
      <c r="EH2" s="78"/>
      <c r="EI2" s="78"/>
      <c r="EJ2" s="78"/>
      <c r="EK2" s="78"/>
      <c r="EL2" s="78"/>
      <c r="EM2" s="78"/>
      <c r="EN2" s="78"/>
      <c r="EO2" s="78"/>
      <c r="EP2" s="78"/>
      <c r="EQ2" s="78"/>
      <c r="ER2" s="78"/>
      <c r="ES2" s="78"/>
      <c r="ET2" s="78"/>
      <c r="EU2" s="78"/>
      <c r="EV2" s="78"/>
      <c r="EW2" s="78"/>
      <c r="EX2" s="78"/>
      <c r="EY2" s="78"/>
      <c r="EZ2" s="78"/>
      <c r="FA2" s="78"/>
      <c r="FB2" s="78"/>
      <c r="FC2" s="78"/>
      <c r="FD2" s="78"/>
      <c r="FE2" s="78"/>
      <c r="FF2" s="78"/>
      <c r="FG2" s="78"/>
      <c r="FH2" s="78"/>
      <c r="FI2" s="78"/>
      <c r="FJ2" s="78"/>
      <c r="FK2" s="78"/>
      <c r="FL2" s="78"/>
      <c r="FM2" s="78"/>
      <c r="FN2" s="78"/>
      <c r="FO2" s="78"/>
      <c r="FP2" s="78"/>
      <c r="FQ2" s="81" t="s">
        <v>180</v>
      </c>
      <c r="FR2" s="78"/>
      <c r="FS2" s="78"/>
      <c r="FT2" s="78"/>
      <c r="FU2" s="78"/>
      <c r="FV2" s="78"/>
      <c r="FW2" s="78"/>
      <c r="FX2" s="78"/>
      <c r="FY2" s="78"/>
      <c r="FZ2" s="78"/>
      <c r="GA2" s="78"/>
      <c r="GB2" s="78"/>
      <c r="GC2" s="78"/>
      <c r="GD2" s="78"/>
      <c r="GE2" s="78"/>
      <c r="GF2" s="78"/>
      <c r="GG2" s="78"/>
      <c r="GH2" s="78"/>
      <c r="GI2" s="78"/>
      <c r="GJ2" s="78"/>
      <c r="GK2" s="78"/>
      <c r="GL2" s="78"/>
      <c r="GM2" s="78"/>
      <c r="GN2" s="78"/>
      <c r="GO2" s="78"/>
      <c r="GP2" s="78"/>
      <c r="GQ2" s="78"/>
      <c r="GR2" s="78"/>
      <c r="GS2" s="78"/>
      <c r="GT2" s="78"/>
      <c r="GU2" s="78"/>
      <c r="GV2" s="78"/>
      <c r="GW2" s="78"/>
      <c r="GX2" s="78"/>
      <c r="GY2" s="78"/>
      <c r="GZ2" s="78"/>
      <c r="HA2" s="78"/>
      <c r="HB2" s="78"/>
      <c r="HC2" s="78"/>
      <c r="HD2" s="78"/>
      <c r="HE2" s="78"/>
      <c r="HF2" s="78"/>
      <c r="HG2" s="78"/>
      <c r="HH2" s="78"/>
      <c r="HI2" s="78"/>
      <c r="HJ2" s="78"/>
      <c r="HK2" s="78"/>
      <c r="HL2" s="78"/>
      <c r="HM2" s="78"/>
      <c r="HN2" s="78"/>
      <c r="HO2" s="78"/>
      <c r="HP2" s="78"/>
      <c r="HQ2" s="78"/>
      <c r="HR2" s="78"/>
      <c r="HS2" s="81" t="s">
        <v>181</v>
      </c>
      <c r="HT2" s="78"/>
      <c r="HU2" s="78"/>
      <c r="HV2" s="78"/>
      <c r="HW2" s="78"/>
      <c r="HX2" s="78"/>
      <c r="HY2" s="78"/>
      <c r="HZ2" s="78"/>
      <c r="IA2" s="78"/>
      <c r="IB2" s="78"/>
      <c r="IC2" s="78"/>
      <c r="ID2" s="78"/>
      <c r="IE2" s="78"/>
      <c r="IF2" s="78"/>
      <c r="IG2" s="78"/>
      <c r="IH2" s="78"/>
      <c r="II2" s="78"/>
      <c r="IJ2" s="78"/>
      <c r="IK2" s="78"/>
      <c r="IL2" s="78"/>
      <c r="IM2" s="78"/>
      <c r="IN2" s="78"/>
      <c r="IO2" s="78"/>
      <c r="IP2" s="78"/>
      <c r="IQ2" s="79" t="s">
        <v>182</v>
      </c>
      <c r="IR2" s="78"/>
      <c r="IS2" s="78"/>
      <c r="IT2" s="78"/>
      <c r="IU2" s="78"/>
      <c r="IV2" s="78"/>
      <c r="IW2" s="78"/>
      <c r="IX2" s="78"/>
      <c r="IY2" s="78"/>
      <c r="IZ2" s="78"/>
      <c r="JA2" s="78"/>
      <c r="JB2" s="78"/>
      <c r="JC2" s="78"/>
      <c r="JD2" s="78"/>
      <c r="JE2" s="78"/>
      <c r="JF2" s="78"/>
      <c r="JG2" s="78"/>
      <c r="JH2" s="78"/>
      <c r="JI2" s="78"/>
      <c r="JJ2" s="78"/>
      <c r="JK2" s="78"/>
      <c r="JL2" s="78"/>
      <c r="JM2" s="78"/>
      <c r="JN2" s="78"/>
      <c r="JO2" s="78"/>
      <c r="JP2" s="114"/>
      <c r="JQ2" s="115"/>
      <c r="JR2" s="115"/>
      <c r="JS2" s="115"/>
      <c r="JT2" s="114"/>
      <c r="JU2" s="78"/>
      <c r="JV2" s="78"/>
    </row>
    <row r="3" spans="1:282" s="72" customFormat="1">
      <c r="A3" s="72" t="s">
        <v>114</v>
      </c>
      <c r="B3" s="81" t="s">
        <v>115</v>
      </c>
      <c r="C3" s="78" t="s">
        <v>185</v>
      </c>
      <c r="D3" s="78"/>
      <c r="E3" s="78"/>
      <c r="F3" s="78"/>
      <c r="G3" s="78"/>
      <c r="H3" s="81" t="s">
        <v>116</v>
      </c>
      <c r="I3" s="78" t="s">
        <v>186</v>
      </c>
      <c r="J3" s="78"/>
      <c r="K3" s="78"/>
      <c r="L3" s="78"/>
      <c r="M3" s="78"/>
      <c r="N3" s="81" t="s">
        <v>62</v>
      </c>
      <c r="O3" s="78"/>
      <c r="P3" s="78" t="s">
        <v>187</v>
      </c>
      <c r="Q3" s="78"/>
      <c r="R3" s="78"/>
      <c r="S3" s="78"/>
      <c r="T3" s="82" t="s">
        <v>174</v>
      </c>
      <c r="U3" s="83"/>
      <c r="V3" s="83"/>
      <c r="W3" s="83"/>
      <c r="X3" s="83"/>
      <c r="Y3" s="83"/>
      <c r="Z3" s="79" t="s">
        <v>120</v>
      </c>
      <c r="AA3" s="78"/>
      <c r="AB3" s="78" t="s">
        <v>188</v>
      </c>
      <c r="AC3" s="78"/>
      <c r="AD3" s="78"/>
      <c r="AE3" s="78"/>
      <c r="AF3" s="81" t="s">
        <v>118</v>
      </c>
      <c r="AG3" s="78" t="s">
        <v>189</v>
      </c>
      <c r="AH3" s="78"/>
      <c r="AI3" s="78"/>
      <c r="AJ3" s="78"/>
      <c r="AK3" s="78"/>
      <c r="AL3" s="81" t="s">
        <v>117</v>
      </c>
      <c r="AM3" s="78" t="s">
        <v>190</v>
      </c>
      <c r="AN3" s="78"/>
      <c r="AO3" s="77"/>
      <c r="AP3" s="78"/>
      <c r="AQ3" s="78"/>
      <c r="AR3" s="84" t="s">
        <v>191</v>
      </c>
      <c r="AT3" s="78" t="s">
        <v>192</v>
      </c>
      <c r="AU3" s="78"/>
      <c r="AV3" s="78"/>
      <c r="AW3" s="78"/>
      <c r="AX3" s="78"/>
      <c r="AY3" s="81" t="s">
        <v>119</v>
      </c>
      <c r="AZ3" s="81" t="s">
        <v>193</v>
      </c>
      <c r="BA3" s="78"/>
      <c r="BB3" s="81"/>
      <c r="BC3" s="78"/>
      <c r="BD3" s="78"/>
      <c r="BE3" s="82" t="s">
        <v>122</v>
      </c>
      <c r="BF3" s="83"/>
      <c r="BG3" s="83"/>
      <c r="BH3" s="83"/>
      <c r="BI3" s="83"/>
      <c r="BJ3" s="83"/>
      <c r="BK3" s="83"/>
      <c r="BL3" s="79" t="s">
        <v>53</v>
      </c>
      <c r="BM3" s="78"/>
      <c r="BN3" s="78" t="s">
        <v>194</v>
      </c>
      <c r="BO3" s="78"/>
      <c r="BP3" s="78"/>
      <c r="BQ3" s="78"/>
      <c r="BR3" s="78" t="s">
        <v>6</v>
      </c>
      <c r="BS3" s="78" t="s">
        <v>195</v>
      </c>
      <c r="BT3" s="78"/>
      <c r="BU3" s="78"/>
      <c r="BV3" s="78"/>
      <c r="BW3" s="78"/>
      <c r="BX3" s="84" t="s">
        <v>123</v>
      </c>
      <c r="BY3" s="78" t="s">
        <v>196</v>
      </c>
      <c r="BZ3" s="78"/>
      <c r="CA3" s="78"/>
      <c r="CB3" s="78"/>
      <c r="CC3" s="78"/>
      <c r="CD3" s="78"/>
      <c r="CE3" s="82" t="s">
        <v>124</v>
      </c>
      <c r="CF3" s="83"/>
      <c r="CG3" s="83"/>
      <c r="CH3" s="83"/>
      <c r="CI3" s="83"/>
      <c r="CJ3" s="83"/>
      <c r="CK3" s="83"/>
      <c r="CL3" s="79" t="s">
        <v>7</v>
      </c>
      <c r="CM3" s="78" t="s">
        <v>197</v>
      </c>
      <c r="CN3" s="78"/>
      <c r="CO3" s="78"/>
      <c r="CP3" s="78"/>
      <c r="CQ3" s="78"/>
      <c r="CR3" s="78"/>
      <c r="CS3" s="78" t="s">
        <v>125</v>
      </c>
      <c r="CT3" s="78" t="s">
        <v>198</v>
      </c>
      <c r="CU3" s="78"/>
      <c r="CV3" s="78"/>
      <c r="CW3" s="78"/>
      <c r="CX3" s="78"/>
      <c r="CY3" s="78"/>
      <c r="CZ3" s="81" t="s">
        <v>127</v>
      </c>
      <c r="DA3" s="78" t="s">
        <v>199</v>
      </c>
      <c r="DB3" s="78"/>
      <c r="DC3" s="78"/>
      <c r="DD3" s="78"/>
      <c r="DE3" s="78"/>
      <c r="DF3" s="78"/>
      <c r="DG3" s="78" t="s">
        <v>126</v>
      </c>
      <c r="DH3" s="78" t="s">
        <v>200</v>
      </c>
      <c r="DI3" s="78"/>
      <c r="DJ3" s="78"/>
      <c r="DK3" s="78"/>
      <c r="DL3" s="78"/>
      <c r="DM3" s="78"/>
      <c r="DN3" s="82" t="s">
        <v>128</v>
      </c>
      <c r="DO3" s="83"/>
      <c r="DP3" s="83"/>
      <c r="DQ3" s="83"/>
      <c r="DR3" s="83"/>
      <c r="DS3" s="83"/>
      <c r="DT3" s="83"/>
      <c r="DU3" s="79" t="s">
        <v>129</v>
      </c>
      <c r="DV3" s="78" t="s">
        <v>201</v>
      </c>
      <c r="DW3" s="78"/>
      <c r="DX3" s="78"/>
      <c r="DY3" s="78"/>
      <c r="DZ3" s="78"/>
      <c r="EA3" s="81" t="s">
        <v>130</v>
      </c>
      <c r="EB3" s="78" t="s">
        <v>202</v>
      </c>
      <c r="EC3" s="78"/>
      <c r="ED3" s="78"/>
      <c r="EE3" s="78"/>
      <c r="EF3" s="78"/>
      <c r="EG3" s="81" t="s">
        <v>133</v>
      </c>
      <c r="EH3" s="78" t="s">
        <v>203</v>
      </c>
      <c r="EI3" s="78"/>
      <c r="EJ3" s="78"/>
      <c r="EK3" s="78"/>
      <c r="EL3" s="78"/>
      <c r="EM3" s="81" t="s">
        <v>134</v>
      </c>
      <c r="EN3" s="78" t="s">
        <v>204</v>
      </c>
      <c r="EO3" s="78"/>
      <c r="EP3" s="78"/>
      <c r="EQ3" s="78"/>
      <c r="ER3" s="78"/>
      <c r="ES3" s="81" t="s">
        <v>132</v>
      </c>
      <c r="ET3" s="78" t="s">
        <v>205</v>
      </c>
      <c r="EU3" s="78"/>
      <c r="EV3" s="78"/>
      <c r="EW3" s="78"/>
      <c r="EX3" s="78"/>
      <c r="EY3" s="81" t="s">
        <v>8</v>
      </c>
      <c r="EZ3" s="78" t="s">
        <v>206</v>
      </c>
      <c r="FA3" s="78"/>
      <c r="FB3" s="78"/>
      <c r="FC3" s="78"/>
      <c r="FD3" s="78"/>
      <c r="FE3" s="81" t="s">
        <v>131</v>
      </c>
      <c r="FF3" s="78" t="s">
        <v>207</v>
      </c>
      <c r="FG3" s="78"/>
      <c r="FH3" s="78"/>
      <c r="FI3" s="78"/>
      <c r="FJ3" s="78"/>
      <c r="FK3" s="82" t="s">
        <v>179</v>
      </c>
      <c r="FL3" s="83"/>
      <c r="FM3" s="83"/>
      <c r="FN3" s="83"/>
      <c r="FO3" s="83"/>
      <c r="FP3" s="83"/>
      <c r="FQ3" s="81" t="s">
        <v>140</v>
      </c>
      <c r="FR3" s="78" t="s">
        <v>208</v>
      </c>
      <c r="FS3" s="78"/>
      <c r="FT3" s="78"/>
      <c r="FU3" s="78"/>
      <c r="FV3" s="78"/>
      <c r="FW3" s="78" t="s">
        <v>137</v>
      </c>
      <c r="FX3" s="78" t="s">
        <v>209</v>
      </c>
      <c r="FY3" s="78"/>
      <c r="FZ3" s="78"/>
      <c r="GA3" s="78"/>
      <c r="GB3" s="78"/>
      <c r="GC3" s="78" t="s">
        <v>9</v>
      </c>
      <c r="GD3" s="78" t="s">
        <v>210</v>
      </c>
      <c r="GE3" s="78"/>
      <c r="GF3" s="78"/>
      <c r="GG3" s="78"/>
      <c r="GH3" s="78"/>
      <c r="GI3" s="81" t="s">
        <v>139</v>
      </c>
      <c r="GJ3" s="78" t="s">
        <v>211</v>
      </c>
      <c r="GK3" s="78"/>
      <c r="GL3" s="78"/>
      <c r="GM3" s="78"/>
      <c r="GN3" s="78"/>
      <c r="GO3" s="81" t="s">
        <v>142</v>
      </c>
      <c r="GP3" s="78" t="s">
        <v>212</v>
      </c>
      <c r="GQ3" s="78"/>
      <c r="GR3" s="78"/>
      <c r="GS3" s="78"/>
      <c r="GT3" s="78"/>
      <c r="GU3" s="81" t="s">
        <v>141</v>
      </c>
      <c r="GV3" s="78" t="s">
        <v>213</v>
      </c>
      <c r="GW3" s="78"/>
      <c r="GX3" s="78"/>
      <c r="GY3" s="78"/>
      <c r="GZ3" s="78"/>
      <c r="HA3" s="81" t="s">
        <v>138</v>
      </c>
      <c r="HB3" s="78" t="s">
        <v>214</v>
      </c>
      <c r="HC3" s="78"/>
      <c r="HD3" s="78"/>
      <c r="HE3" s="78"/>
      <c r="HF3" s="78"/>
      <c r="HG3" s="81" t="s">
        <v>52</v>
      </c>
      <c r="HH3" s="78" t="s">
        <v>215</v>
      </c>
      <c r="HI3" s="78"/>
      <c r="HJ3" s="78"/>
      <c r="HK3" s="78"/>
      <c r="HL3" s="78"/>
      <c r="HM3" s="82" t="s">
        <v>136</v>
      </c>
      <c r="HN3" s="83"/>
      <c r="HO3" s="83"/>
      <c r="HP3" s="83"/>
      <c r="HQ3" s="83"/>
      <c r="HR3" s="83"/>
      <c r="HS3" s="81" t="s">
        <v>144</v>
      </c>
      <c r="HT3" s="78" t="s">
        <v>216</v>
      </c>
      <c r="HU3" s="78"/>
      <c r="HV3" s="78"/>
      <c r="HW3" s="78" t="s">
        <v>169</v>
      </c>
      <c r="HX3" s="78"/>
      <c r="HY3" s="81" t="s">
        <v>168</v>
      </c>
      <c r="HZ3" s="78"/>
      <c r="IA3" s="78" t="s">
        <v>217</v>
      </c>
      <c r="IB3" s="78"/>
      <c r="IC3" s="78"/>
      <c r="ID3" s="78"/>
      <c r="IE3" s="81" t="s">
        <v>145</v>
      </c>
      <c r="IF3" s="78"/>
      <c r="IG3" s="78" t="s">
        <v>218</v>
      </c>
      <c r="IH3" s="78"/>
      <c r="II3" s="78"/>
      <c r="IJ3" s="78"/>
      <c r="IK3" s="82" t="s">
        <v>170</v>
      </c>
      <c r="IL3" s="83"/>
      <c r="IM3" s="83"/>
      <c r="IN3" s="83"/>
      <c r="IO3" s="83"/>
      <c r="IP3" s="83"/>
      <c r="IQ3" s="79" t="s">
        <v>147</v>
      </c>
      <c r="IR3" s="78"/>
      <c r="IS3" s="78" t="s">
        <v>219</v>
      </c>
      <c r="IT3" s="78"/>
      <c r="IU3" s="78"/>
      <c r="IV3" s="78"/>
      <c r="IW3" s="81" t="s">
        <v>148</v>
      </c>
      <c r="IX3" s="78" t="s">
        <v>220</v>
      </c>
      <c r="IY3" s="78"/>
      <c r="IZ3" s="78"/>
      <c r="JA3" s="78"/>
      <c r="JB3" s="78"/>
      <c r="JC3" s="81" t="s">
        <v>149</v>
      </c>
      <c r="JD3" s="78"/>
      <c r="JE3" s="78" t="s">
        <v>221</v>
      </c>
      <c r="JF3" s="78"/>
      <c r="JG3" s="78"/>
      <c r="JH3" s="78"/>
      <c r="JI3" s="82" t="s">
        <v>171</v>
      </c>
      <c r="JJ3" s="83"/>
      <c r="JK3" s="83"/>
      <c r="JL3" s="83"/>
      <c r="JM3" s="83"/>
      <c r="JN3" s="83"/>
      <c r="JO3" s="78"/>
      <c r="JP3" s="82" t="s">
        <v>74</v>
      </c>
      <c r="JQ3" s="83"/>
      <c r="JR3" s="83"/>
      <c r="JS3" s="83"/>
      <c r="JT3" s="83"/>
      <c r="JU3" s="83"/>
      <c r="JV3" s="83"/>
    </row>
    <row r="4" spans="1:282">
      <c r="B4" s="73" t="s">
        <v>77</v>
      </c>
      <c r="C4" s="73" t="s">
        <v>54</v>
      </c>
      <c r="D4" s="73" t="s">
        <v>55</v>
      </c>
      <c r="E4" s="73" t="s">
        <v>56</v>
      </c>
      <c r="F4" s="73" t="s">
        <v>80</v>
      </c>
      <c r="G4" s="73" t="s">
        <v>11</v>
      </c>
      <c r="H4" s="73" t="s">
        <v>77</v>
      </c>
      <c r="I4" s="73" t="s">
        <v>54</v>
      </c>
      <c r="J4" s="73" t="s">
        <v>55</v>
      </c>
      <c r="K4" s="73" t="s">
        <v>56</v>
      </c>
      <c r="L4" s="73" t="s">
        <v>80</v>
      </c>
      <c r="M4" s="73" t="s">
        <v>11</v>
      </c>
      <c r="N4" s="73" t="s">
        <v>77</v>
      </c>
      <c r="O4" s="73" t="s">
        <v>54</v>
      </c>
      <c r="P4" s="73" t="s">
        <v>55</v>
      </c>
      <c r="Q4" s="73" t="s">
        <v>56</v>
      </c>
      <c r="R4" s="73" t="s">
        <v>80</v>
      </c>
      <c r="S4" s="73" t="s">
        <v>11</v>
      </c>
      <c r="T4" s="85" t="s">
        <v>77</v>
      </c>
      <c r="U4" s="85" t="s">
        <v>54</v>
      </c>
      <c r="V4" s="85" t="s">
        <v>55</v>
      </c>
      <c r="W4" s="85" t="s">
        <v>56</v>
      </c>
      <c r="X4" s="85" t="s">
        <v>81</v>
      </c>
      <c r="Y4" s="85" t="s">
        <v>11</v>
      </c>
      <c r="Z4" s="74" t="s">
        <v>77</v>
      </c>
      <c r="AA4" s="73" t="s">
        <v>54</v>
      </c>
      <c r="AB4" s="73" t="s">
        <v>55</v>
      </c>
      <c r="AC4" s="73" t="s">
        <v>56</v>
      </c>
      <c r="AD4" s="73" t="s">
        <v>80</v>
      </c>
      <c r="AE4" s="73" t="s">
        <v>11</v>
      </c>
      <c r="AF4" s="73" t="s">
        <v>77</v>
      </c>
      <c r="AG4" s="73" t="s">
        <v>54</v>
      </c>
      <c r="AH4" s="73" t="s">
        <v>55</v>
      </c>
      <c r="AI4" s="73" t="s">
        <v>56</v>
      </c>
      <c r="AJ4" s="73" t="s">
        <v>80</v>
      </c>
      <c r="AK4" s="73" t="s">
        <v>11</v>
      </c>
      <c r="AL4" s="73" t="s">
        <v>77</v>
      </c>
      <c r="AM4" s="73" t="s">
        <v>54</v>
      </c>
      <c r="AN4" s="73" t="s">
        <v>55</v>
      </c>
      <c r="AO4" s="123" t="s">
        <v>56</v>
      </c>
      <c r="AP4" s="73" t="s">
        <v>80</v>
      </c>
      <c r="AQ4" s="73" t="s">
        <v>11</v>
      </c>
      <c r="AR4" s="75" t="s">
        <v>77</v>
      </c>
      <c r="AS4" s="73" t="s">
        <v>54</v>
      </c>
      <c r="AT4" s="73" t="s">
        <v>55</v>
      </c>
      <c r="AU4" s="73" t="s">
        <v>56</v>
      </c>
      <c r="AV4" s="73" t="s">
        <v>80</v>
      </c>
      <c r="AW4" s="73" t="s">
        <v>167</v>
      </c>
      <c r="AX4" s="73" t="s">
        <v>11</v>
      </c>
      <c r="AY4" s="73" t="s">
        <v>77</v>
      </c>
      <c r="AZ4" s="73" t="s">
        <v>54</v>
      </c>
      <c r="BA4" s="73" t="s">
        <v>55</v>
      </c>
      <c r="BB4" s="73" t="s">
        <v>56</v>
      </c>
      <c r="BC4" s="73" t="s">
        <v>80</v>
      </c>
      <c r="BD4" s="73" t="s">
        <v>11</v>
      </c>
      <c r="BE4" s="85" t="s">
        <v>77</v>
      </c>
      <c r="BF4" s="85" t="s">
        <v>54</v>
      </c>
      <c r="BG4" s="85" t="s">
        <v>55</v>
      </c>
      <c r="BH4" s="85" t="s">
        <v>56</v>
      </c>
      <c r="BI4" s="85" t="s">
        <v>81</v>
      </c>
      <c r="BJ4" s="85" t="s">
        <v>167</v>
      </c>
      <c r="BK4" s="85" t="s">
        <v>11</v>
      </c>
      <c r="BL4" s="74" t="s">
        <v>77</v>
      </c>
      <c r="BM4" s="73" t="s">
        <v>54</v>
      </c>
      <c r="BN4" s="73" t="s">
        <v>55</v>
      </c>
      <c r="BO4" s="73" t="s">
        <v>56</v>
      </c>
      <c r="BP4" s="73" t="s">
        <v>80</v>
      </c>
      <c r="BQ4" s="73" t="s">
        <v>11</v>
      </c>
      <c r="BR4" s="73" t="s">
        <v>77</v>
      </c>
      <c r="BS4" s="73" t="s">
        <v>54</v>
      </c>
      <c r="BT4" s="73" t="s">
        <v>55</v>
      </c>
      <c r="BU4" s="73" t="s">
        <v>56</v>
      </c>
      <c r="BV4" s="73" t="s">
        <v>80</v>
      </c>
      <c r="BW4" s="73" t="s">
        <v>11</v>
      </c>
      <c r="BX4" s="75" t="s">
        <v>77</v>
      </c>
      <c r="BY4" s="73" t="s">
        <v>54</v>
      </c>
      <c r="BZ4" s="73" t="s">
        <v>55</v>
      </c>
      <c r="CA4" s="73" t="s">
        <v>56</v>
      </c>
      <c r="CB4" s="73" t="s">
        <v>80</v>
      </c>
      <c r="CC4" s="73" t="s">
        <v>167</v>
      </c>
      <c r="CD4" s="73" t="s">
        <v>11</v>
      </c>
      <c r="CE4" s="85" t="s">
        <v>77</v>
      </c>
      <c r="CF4" s="85" t="s">
        <v>54</v>
      </c>
      <c r="CG4" s="85" t="s">
        <v>55</v>
      </c>
      <c r="CH4" s="85" t="s">
        <v>56</v>
      </c>
      <c r="CI4" s="85" t="s">
        <v>81</v>
      </c>
      <c r="CJ4" s="85" t="s">
        <v>167</v>
      </c>
      <c r="CK4" s="85" t="s">
        <v>11</v>
      </c>
      <c r="CL4" s="74" t="s">
        <v>77</v>
      </c>
      <c r="CM4" s="73" t="s">
        <v>54</v>
      </c>
      <c r="CN4" s="73" t="s">
        <v>55</v>
      </c>
      <c r="CO4" s="73" t="s">
        <v>56</v>
      </c>
      <c r="CP4" s="73" t="s">
        <v>80</v>
      </c>
      <c r="CQ4" s="86" t="s">
        <v>167</v>
      </c>
      <c r="CR4" s="73" t="s">
        <v>11</v>
      </c>
      <c r="CS4" s="73" t="s">
        <v>77</v>
      </c>
      <c r="CT4" s="73" t="s">
        <v>54</v>
      </c>
      <c r="CU4" s="73" t="s">
        <v>55</v>
      </c>
      <c r="CV4" s="73" t="s">
        <v>56</v>
      </c>
      <c r="CW4" s="73" t="s">
        <v>80</v>
      </c>
      <c r="CX4" s="86" t="s">
        <v>167</v>
      </c>
      <c r="CY4" s="73" t="s">
        <v>11</v>
      </c>
      <c r="CZ4" s="73" t="s">
        <v>77</v>
      </c>
      <c r="DA4" s="73" t="s">
        <v>54</v>
      </c>
      <c r="DB4" s="73" t="s">
        <v>55</v>
      </c>
      <c r="DC4" s="73" t="s">
        <v>56</v>
      </c>
      <c r="DD4" s="73" t="s">
        <v>80</v>
      </c>
      <c r="DE4" s="86" t="s">
        <v>167</v>
      </c>
      <c r="DF4" s="73" t="s">
        <v>11</v>
      </c>
      <c r="DG4" s="73" t="s">
        <v>77</v>
      </c>
      <c r="DH4" s="73" t="s">
        <v>54</v>
      </c>
      <c r="DI4" s="73" t="s">
        <v>55</v>
      </c>
      <c r="DJ4" s="73" t="s">
        <v>56</v>
      </c>
      <c r="DK4" s="73" t="s">
        <v>80</v>
      </c>
      <c r="DL4" s="86" t="s">
        <v>167</v>
      </c>
      <c r="DM4" s="73" t="s">
        <v>11</v>
      </c>
      <c r="DN4" s="85" t="s">
        <v>77</v>
      </c>
      <c r="DO4" s="85" t="s">
        <v>54</v>
      </c>
      <c r="DP4" s="85" t="s">
        <v>55</v>
      </c>
      <c r="DQ4" s="85" t="s">
        <v>56</v>
      </c>
      <c r="DR4" s="85" t="s">
        <v>81</v>
      </c>
      <c r="DS4" s="87" t="s">
        <v>167</v>
      </c>
      <c r="DT4" s="85" t="s">
        <v>11</v>
      </c>
      <c r="DU4" s="74" t="s">
        <v>77</v>
      </c>
      <c r="DV4" s="73" t="s">
        <v>54</v>
      </c>
      <c r="DW4" s="73" t="s">
        <v>55</v>
      </c>
      <c r="DX4" s="73" t="s">
        <v>56</v>
      </c>
      <c r="DY4" s="73" t="s">
        <v>80</v>
      </c>
      <c r="DZ4" s="73" t="s">
        <v>11</v>
      </c>
      <c r="EA4" s="73" t="s">
        <v>77</v>
      </c>
      <c r="EB4" s="73" t="s">
        <v>54</v>
      </c>
      <c r="EC4" s="73" t="s">
        <v>55</v>
      </c>
      <c r="ED4" s="73" t="s">
        <v>56</v>
      </c>
      <c r="EE4" s="73" t="s">
        <v>80</v>
      </c>
      <c r="EF4" s="73" t="s">
        <v>11</v>
      </c>
      <c r="EG4" s="73" t="s">
        <v>77</v>
      </c>
      <c r="EH4" s="73" t="s">
        <v>54</v>
      </c>
      <c r="EI4" s="73" t="s">
        <v>55</v>
      </c>
      <c r="EJ4" s="73" t="s">
        <v>56</v>
      </c>
      <c r="EK4" s="73" t="s">
        <v>80</v>
      </c>
      <c r="EL4" s="73" t="s">
        <v>11</v>
      </c>
      <c r="EM4" s="73" t="s">
        <v>77</v>
      </c>
      <c r="EN4" s="73" t="s">
        <v>54</v>
      </c>
      <c r="EO4" s="73" t="s">
        <v>55</v>
      </c>
      <c r="EP4" s="73" t="s">
        <v>56</v>
      </c>
      <c r="EQ4" s="73" t="s">
        <v>80</v>
      </c>
      <c r="ER4" s="73" t="s">
        <v>11</v>
      </c>
      <c r="ES4" s="73" t="s">
        <v>77</v>
      </c>
      <c r="ET4" s="73" t="s">
        <v>54</v>
      </c>
      <c r="EU4" s="73" t="s">
        <v>55</v>
      </c>
      <c r="EV4" s="73" t="s">
        <v>56</v>
      </c>
      <c r="EW4" s="73" t="s">
        <v>80</v>
      </c>
      <c r="EX4" s="73" t="s">
        <v>11</v>
      </c>
      <c r="EY4" s="73" t="s">
        <v>77</v>
      </c>
      <c r="EZ4" s="73" t="s">
        <v>54</v>
      </c>
      <c r="FA4" s="73" t="s">
        <v>55</v>
      </c>
      <c r="FB4" s="73" t="s">
        <v>56</v>
      </c>
      <c r="FC4" s="73" t="s">
        <v>80</v>
      </c>
      <c r="FD4" s="73" t="s">
        <v>11</v>
      </c>
      <c r="FE4" s="73" t="s">
        <v>77</v>
      </c>
      <c r="FF4" s="73" t="s">
        <v>54</v>
      </c>
      <c r="FG4" s="73" t="s">
        <v>55</v>
      </c>
      <c r="FH4" s="73" t="s">
        <v>56</v>
      </c>
      <c r="FI4" s="73" t="s">
        <v>80</v>
      </c>
      <c r="FJ4" s="73" t="s">
        <v>11</v>
      </c>
      <c r="FK4" s="85" t="s">
        <v>77</v>
      </c>
      <c r="FL4" s="85" t="s">
        <v>54</v>
      </c>
      <c r="FM4" s="85" t="s">
        <v>55</v>
      </c>
      <c r="FN4" s="85" t="s">
        <v>56</v>
      </c>
      <c r="FO4" s="85" t="s">
        <v>80</v>
      </c>
      <c r="FP4" s="85" t="s">
        <v>5</v>
      </c>
      <c r="FQ4" s="73" t="s">
        <v>77</v>
      </c>
      <c r="FR4" s="73" t="s">
        <v>54</v>
      </c>
      <c r="FS4" s="73" t="s">
        <v>55</v>
      </c>
      <c r="FT4" s="73" t="s">
        <v>56</v>
      </c>
      <c r="FU4" s="73" t="s">
        <v>80</v>
      </c>
      <c r="FV4" s="73" t="s">
        <v>11</v>
      </c>
      <c r="FW4" s="73" t="s">
        <v>77</v>
      </c>
      <c r="FX4" s="73" t="s">
        <v>54</v>
      </c>
      <c r="FY4" s="73" t="s">
        <v>55</v>
      </c>
      <c r="FZ4" s="73" t="s">
        <v>56</v>
      </c>
      <c r="GA4" s="73" t="s">
        <v>80</v>
      </c>
      <c r="GB4" s="73" t="s">
        <v>11</v>
      </c>
      <c r="GC4" s="73" t="s">
        <v>77</v>
      </c>
      <c r="GD4" s="73" t="s">
        <v>54</v>
      </c>
      <c r="GE4" s="73" t="s">
        <v>55</v>
      </c>
      <c r="GF4" s="73" t="s">
        <v>56</v>
      </c>
      <c r="GG4" s="73" t="s">
        <v>80</v>
      </c>
      <c r="GH4" s="73" t="s">
        <v>11</v>
      </c>
      <c r="GI4" s="73" t="s">
        <v>77</v>
      </c>
      <c r="GJ4" s="73" t="s">
        <v>54</v>
      </c>
      <c r="GK4" s="73" t="s">
        <v>55</v>
      </c>
      <c r="GL4" s="73" t="s">
        <v>56</v>
      </c>
      <c r="GM4" s="73" t="s">
        <v>80</v>
      </c>
      <c r="GN4" s="73" t="s">
        <v>11</v>
      </c>
      <c r="GO4" s="73" t="s">
        <v>77</v>
      </c>
      <c r="GP4" s="73" t="s">
        <v>54</v>
      </c>
      <c r="GQ4" s="73" t="s">
        <v>55</v>
      </c>
      <c r="GR4" s="73" t="s">
        <v>56</v>
      </c>
      <c r="GS4" s="73" t="s">
        <v>80</v>
      </c>
      <c r="GT4" s="73" t="s">
        <v>11</v>
      </c>
      <c r="GU4" s="73" t="s">
        <v>77</v>
      </c>
      <c r="GV4" s="73" t="s">
        <v>54</v>
      </c>
      <c r="GW4" s="73" t="s">
        <v>55</v>
      </c>
      <c r="GX4" s="73" t="s">
        <v>56</v>
      </c>
      <c r="GY4" s="73" t="s">
        <v>80</v>
      </c>
      <c r="GZ4" s="73" t="s">
        <v>11</v>
      </c>
      <c r="HA4" s="73" t="s">
        <v>77</v>
      </c>
      <c r="HB4" s="73" t="s">
        <v>54</v>
      </c>
      <c r="HC4" s="73" t="s">
        <v>55</v>
      </c>
      <c r="HD4" s="73" t="s">
        <v>56</v>
      </c>
      <c r="HE4" s="73" t="s">
        <v>80</v>
      </c>
      <c r="HF4" s="73" t="s">
        <v>11</v>
      </c>
      <c r="HG4" s="73" t="s">
        <v>77</v>
      </c>
      <c r="HH4" s="73" t="s">
        <v>54</v>
      </c>
      <c r="HI4" s="73" t="s">
        <v>55</v>
      </c>
      <c r="HJ4" s="73" t="s">
        <v>56</v>
      </c>
      <c r="HK4" s="73" t="s">
        <v>80</v>
      </c>
      <c r="HL4" s="73" t="s">
        <v>11</v>
      </c>
      <c r="HM4" s="85" t="s">
        <v>77</v>
      </c>
      <c r="HN4" s="85" t="s">
        <v>54</v>
      </c>
      <c r="HO4" s="85" t="s">
        <v>55</v>
      </c>
      <c r="HP4" s="85" t="s">
        <v>56</v>
      </c>
      <c r="HQ4" s="85" t="s">
        <v>80</v>
      </c>
      <c r="HR4" s="85" t="s">
        <v>5</v>
      </c>
      <c r="HS4" s="73" t="s">
        <v>77</v>
      </c>
      <c r="HT4" s="73" t="s">
        <v>54</v>
      </c>
      <c r="HU4" s="73" t="s">
        <v>55</v>
      </c>
      <c r="HV4" s="73" t="s">
        <v>56</v>
      </c>
      <c r="HW4" s="73" t="s">
        <v>80</v>
      </c>
      <c r="HX4" s="73" t="s">
        <v>11</v>
      </c>
      <c r="HY4" s="73" t="s">
        <v>77</v>
      </c>
      <c r="HZ4" s="73" t="s">
        <v>54</v>
      </c>
      <c r="IA4" s="73" t="s">
        <v>55</v>
      </c>
      <c r="IB4" s="73" t="s">
        <v>56</v>
      </c>
      <c r="IC4" s="73" t="s">
        <v>80</v>
      </c>
      <c r="ID4" s="73" t="s">
        <v>11</v>
      </c>
      <c r="IE4" s="73" t="s">
        <v>77</v>
      </c>
      <c r="IF4" s="73" t="s">
        <v>54</v>
      </c>
      <c r="IG4" s="73" t="s">
        <v>55</v>
      </c>
      <c r="IH4" s="73" t="s">
        <v>56</v>
      </c>
      <c r="II4" s="73" t="s">
        <v>80</v>
      </c>
      <c r="IJ4" s="73" t="s">
        <v>11</v>
      </c>
      <c r="IK4" s="85" t="s">
        <v>77</v>
      </c>
      <c r="IL4" s="85" t="s">
        <v>54</v>
      </c>
      <c r="IM4" s="85" t="s">
        <v>55</v>
      </c>
      <c r="IN4" s="85" t="s">
        <v>56</v>
      </c>
      <c r="IO4" s="85" t="s">
        <v>80</v>
      </c>
      <c r="IP4" s="85" t="s">
        <v>5</v>
      </c>
      <c r="IQ4" s="74" t="s">
        <v>77</v>
      </c>
      <c r="IR4" s="73" t="s">
        <v>54</v>
      </c>
      <c r="IS4" s="73" t="s">
        <v>55</v>
      </c>
      <c r="IT4" s="73" t="s">
        <v>56</v>
      </c>
      <c r="IU4" s="73" t="s">
        <v>80</v>
      </c>
      <c r="IV4" s="73" t="s">
        <v>11</v>
      </c>
      <c r="IW4" s="73" t="s">
        <v>77</v>
      </c>
      <c r="IX4" s="73" t="s">
        <v>54</v>
      </c>
      <c r="IY4" s="73" t="s">
        <v>55</v>
      </c>
      <c r="IZ4" s="73" t="s">
        <v>56</v>
      </c>
      <c r="JA4" s="73" t="s">
        <v>80</v>
      </c>
      <c r="JB4" s="73" t="s">
        <v>11</v>
      </c>
      <c r="JC4" s="73" t="s">
        <v>77</v>
      </c>
      <c r="JD4" s="73" t="s">
        <v>54</v>
      </c>
      <c r="JE4" s="73" t="s">
        <v>55</v>
      </c>
      <c r="JF4" s="73" t="s">
        <v>56</v>
      </c>
      <c r="JG4" s="73" t="s">
        <v>80</v>
      </c>
      <c r="JH4" s="73" t="s">
        <v>11</v>
      </c>
      <c r="JI4" s="85" t="s">
        <v>77</v>
      </c>
      <c r="JJ4" s="85" t="s">
        <v>54</v>
      </c>
      <c r="JK4" s="85" t="s">
        <v>55</v>
      </c>
      <c r="JL4" s="85" t="s">
        <v>56</v>
      </c>
      <c r="JM4" s="85" t="s">
        <v>80</v>
      </c>
      <c r="JN4" s="85" t="s">
        <v>5</v>
      </c>
      <c r="JP4" s="85" t="s">
        <v>77</v>
      </c>
      <c r="JQ4" s="85" t="s">
        <v>54</v>
      </c>
      <c r="JR4" s="85" t="s">
        <v>55</v>
      </c>
      <c r="JS4" s="85" t="s">
        <v>56</v>
      </c>
      <c r="JT4" s="85" t="s">
        <v>80</v>
      </c>
      <c r="JU4" s="87" t="s">
        <v>167</v>
      </c>
      <c r="JV4" s="85" t="s">
        <v>5</v>
      </c>
    </row>
    <row r="5" spans="1:282" s="88" customFormat="1">
      <c r="A5" s="131" t="s">
        <v>12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4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122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4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4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4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89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89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5"/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4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</row>
    <row r="6" spans="1:282" s="90" customFormat="1" ht="12" customHeight="1">
      <c r="A6" s="132" t="s">
        <v>13</v>
      </c>
      <c r="B6" s="117">
        <v>4028.9798788385001</v>
      </c>
      <c r="C6" s="69">
        <v>32.699685697410004</v>
      </c>
      <c r="D6" s="69">
        <v>17.797500242250003</v>
      </c>
      <c r="E6" s="69">
        <v>11.561401248439999</v>
      </c>
      <c r="G6" s="90">
        <f t="shared" ref="G6:G17" si="0">SUM(B6:F6)</f>
        <v>4091.0384660266</v>
      </c>
      <c r="H6" s="119">
        <v>382.04130587051009</v>
      </c>
      <c r="I6" s="119">
        <v>273.29791655666003</v>
      </c>
      <c r="J6" s="119">
        <v>21.777092333280002</v>
      </c>
      <c r="K6" s="119">
        <v>25</v>
      </c>
      <c r="L6" s="94"/>
      <c r="M6" s="90">
        <f>SUM(H6:L6)</f>
        <v>702.11631476045022</v>
      </c>
      <c r="Q6" s="90">
        <v>0.5</v>
      </c>
      <c r="S6" s="90">
        <f>SUM(N6:R6)</f>
        <v>0.5</v>
      </c>
      <c r="T6" s="91">
        <f>SUM(B6,H6,N6)</f>
        <v>4411.0211847090104</v>
      </c>
      <c r="U6" s="91">
        <f>SUM(C6,I6,O6)</f>
        <v>305.99760225407005</v>
      </c>
      <c r="V6" s="91">
        <f>SUM(D6,J6,P6)</f>
        <v>39.574592575530005</v>
      </c>
      <c r="W6" s="91">
        <f>SUM(E6,K6,Q6)</f>
        <v>37.061401248439999</v>
      </c>
      <c r="X6" s="91">
        <f>SUM(F6,L6,R6)</f>
        <v>0</v>
      </c>
      <c r="Y6" s="91">
        <f t="shared" ref="Y6:Y17" si="1">SUM(T6:X6)</f>
        <v>4793.6547807870511</v>
      </c>
      <c r="Z6" s="92"/>
      <c r="AC6" s="90">
        <v>0.5</v>
      </c>
      <c r="AE6" s="90">
        <f>SUM(Z6:AD6)</f>
        <v>0.5</v>
      </c>
      <c r="AF6" s="119"/>
      <c r="AG6" s="119"/>
      <c r="AH6" s="119"/>
      <c r="AI6" s="119"/>
      <c r="AJ6" s="94"/>
      <c r="AK6" s="90">
        <f t="shared" ref="AK6:AK17" si="2">SUM(AF6:AJ6)</f>
        <v>0</v>
      </c>
      <c r="AL6" s="119"/>
      <c r="AM6" s="119"/>
      <c r="AN6" s="119"/>
      <c r="AO6" s="119"/>
      <c r="AP6" s="94"/>
      <c r="AQ6" s="90">
        <f>SUM(AL6:AP6)</f>
        <v>0</v>
      </c>
      <c r="AX6" s="90">
        <f>SUM(AR6:AW6)</f>
        <v>0</v>
      </c>
      <c r="BB6" s="90">
        <v>0.25</v>
      </c>
      <c r="BD6" s="90">
        <f>SUM(AY6:BC6)</f>
        <v>0.25</v>
      </c>
      <c r="BE6" s="91">
        <f>SUM(Z6,AF6,AL6,AR6,AY6)</f>
        <v>0</v>
      </c>
      <c r="BF6" s="91">
        <f>SUM(AA6,AG6,AM6,AS6,AZ6)</f>
        <v>0</v>
      </c>
      <c r="BG6" s="91">
        <f>SUM(AB6,AH6,AN6,AT6,BA6)</f>
        <v>0</v>
      </c>
      <c r="BH6" s="91">
        <f>SUM(AC6,AI6,AO6,AU6,BB6)</f>
        <v>0.75</v>
      </c>
      <c r="BI6" s="91">
        <f>SUM(AD6,AJ6,AP6,AV6,BC6)</f>
        <v>0</v>
      </c>
      <c r="BJ6" s="91">
        <f>SUM(AW6)</f>
        <v>0</v>
      </c>
      <c r="BK6" s="91">
        <f>SUM(BE6:BJ6)</f>
        <v>0.75</v>
      </c>
      <c r="BL6" s="120"/>
      <c r="BM6" s="119"/>
      <c r="BN6" s="119"/>
      <c r="BO6" s="119">
        <v>0.5</v>
      </c>
      <c r="BQ6" s="90">
        <f>SUM(BL6:BP6)</f>
        <v>0.5</v>
      </c>
      <c r="BR6" s="119"/>
      <c r="BS6" s="119"/>
      <c r="BT6" s="119"/>
      <c r="BU6" s="119">
        <v>1</v>
      </c>
      <c r="BW6" s="90">
        <f>SUM(BR6:BV6)</f>
        <v>1</v>
      </c>
      <c r="BX6" s="119">
        <v>1898.1217213653899</v>
      </c>
      <c r="BY6" s="119">
        <v>621.39995011097017</v>
      </c>
      <c r="BZ6" s="119">
        <v>46.011044254680002</v>
      </c>
      <c r="CA6" s="119">
        <v>55</v>
      </c>
      <c r="CB6" s="119"/>
      <c r="CC6" s="119"/>
      <c r="CD6" s="90">
        <f>SUM(BX6:CC6)</f>
        <v>2620.5327157310403</v>
      </c>
      <c r="CE6" s="91">
        <f>SUM(BL6,BR6,BX6)</f>
        <v>1898.1217213653899</v>
      </c>
      <c r="CF6" s="91">
        <f>SUM(BM6,BS6,BY6)</f>
        <v>621.39995011097017</v>
      </c>
      <c r="CG6" s="91">
        <f>SUM(BN6,BT6,BZ6)</f>
        <v>46.011044254680002</v>
      </c>
      <c r="CH6" s="91">
        <f>SUM(BO6,BU6,CA6)</f>
        <v>56.5</v>
      </c>
      <c r="CI6" s="91">
        <f>SUM(BP6,BV6,CB6)</f>
        <v>0</v>
      </c>
      <c r="CJ6" s="91">
        <f>SUM(CC6)</f>
        <v>0</v>
      </c>
      <c r="CK6" s="91">
        <f>SUM(CE6:CJ6)</f>
        <v>2622.0327157310403</v>
      </c>
      <c r="CL6" s="120">
        <v>58.221661054899997</v>
      </c>
      <c r="CM6" s="119">
        <v>8.4372176434200004</v>
      </c>
      <c r="CN6" s="119"/>
      <c r="CO6" s="119">
        <v>3.75</v>
      </c>
      <c r="CP6" s="119"/>
      <c r="CQ6" s="119"/>
      <c r="CR6" s="90">
        <f>SUM(CL6:CQ6)</f>
        <v>70.408878698319995</v>
      </c>
      <c r="CS6" s="119">
        <v>1494.12220704522</v>
      </c>
      <c r="CT6" s="119">
        <v>2936.1190172267698</v>
      </c>
      <c r="CU6" s="119">
        <v>421.09530858453013</v>
      </c>
      <c r="CV6" s="119">
        <v>61</v>
      </c>
      <c r="CY6" s="90">
        <f>SUM(CS6:CX6)</f>
        <v>4912.3365328565196</v>
      </c>
      <c r="CZ6" s="119">
        <v>2133.1315143904999</v>
      </c>
      <c r="DA6" s="119">
        <v>1344.9917082157299</v>
      </c>
      <c r="DB6" s="119">
        <v>38.342467302279999</v>
      </c>
      <c r="DC6" s="119">
        <v>30.25</v>
      </c>
      <c r="DD6" s="119"/>
      <c r="DE6" s="119"/>
      <c r="DF6" s="90">
        <f>SUM(CZ6:DE6)</f>
        <v>3546.7156899085098</v>
      </c>
      <c r="DG6" s="119">
        <v>1200.2456553270999</v>
      </c>
      <c r="DH6" s="119">
        <v>8810.0073799672646</v>
      </c>
      <c r="DI6" s="119">
        <v>571.56548448115018</v>
      </c>
      <c r="DJ6" s="119">
        <v>139.51782004537</v>
      </c>
      <c r="DK6" s="119"/>
      <c r="DL6" s="119"/>
      <c r="DM6" s="90">
        <f>SUM(DG6:DL6)</f>
        <v>10721.336339820886</v>
      </c>
      <c r="DN6" s="91">
        <f t="shared" ref="DN6:DS6" si="3">SUM(CL6,CS6,CZ6,DG6)</f>
        <v>4885.7210378177206</v>
      </c>
      <c r="DO6" s="91">
        <f t="shared" si="3"/>
        <v>13099.555323053184</v>
      </c>
      <c r="DP6" s="91">
        <f t="shared" si="3"/>
        <v>1031.0032603679604</v>
      </c>
      <c r="DQ6" s="91">
        <f t="shared" si="3"/>
        <v>234.51782004537</v>
      </c>
      <c r="DR6" s="91">
        <f t="shared" si="3"/>
        <v>0</v>
      </c>
      <c r="DS6" s="91">
        <f t="shared" si="3"/>
        <v>0</v>
      </c>
      <c r="DT6" s="91">
        <f t="shared" ref="DT6:DT17" si="4">SUM(DN6:DS6)</f>
        <v>19250.797441284238</v>
      </c>
      <c r="DU6" s="120">
        <v>438.43087462317999</v>
      </c>
      <c r="DV6" s="119">
        <v>293.90636940250988</v>
      </c>
      <c r="DW6" s="119">
        <v>96.206834403329992</v>
      </c>
      <c r="DX6" s="119">
        <v>81.79722264374</v>
      </c>
      <c r="DZ6" s="90">
        <f>SUM(DU6:DY6)</f>
        <v>910.34130107275996</v>
      </c>
      <c r="EA6" s="119">
        <v>7981.8710985847774</v>
      </c>
      <c r="EB6" s="119">
        <v>9627.5059861876471</v>
      </c>
      <c r="EC6" s="119">
        <v>3165.5770714634805</v>
      </c>
      <c r="ED6" s="119">
        <v>673.60200486161011</v>
      </c>
      <c r="EE6" s="119"/>
      <c r="EF6" s="90">
        <f>SUM(EA6:EE6)</f>
        <v>21448.556161097513</v>
      </c>
      <c r="EG6" s="119">
        <v>1456.4366451323001</v>
      </c>
      <c r="EH6" s="119">
        <v>814.78704124176977</v>
      </c>
      <c r="EI6" s="119">
        <v>166.29780260049</v>
      </c>
      <c r="EJ6" s="119">
        <v>145.16892047299999</v>
      </c>
      <c r="EK6" s="119"/>
      <c r="EL6" s="90">
        <f>SUM(EG6:EK6)</f>
        <v>2582.6904094475599</v>
      </c>
      <c r="EM6" s="119">
        <v>1572.8570261844197</v>
      </c>
      <c r="EN6" s="119">
        <v>1120.8595113557301</v>
      </c>
      <c r="EO6" s="119">
        <v>366.92837526550011</v>
      </c>
      <c r="EP6" s="119">
        <v>22.90437817678</v>
      </c>
      <c r="EQ6" s="119"/>
      <c r="ER6" s="90">
        <f t="shared" ref="ER6:ER17" si="5">SUM(EM6:EQ6)</f>
        <v>3083.5492909824302</v>
      </c>
      <c r="ES6" s="119">
        <v>4668.7930843899003</v>
      </c>
      <c r="ET6" s="119">
        <v>3643.0017491284307</v>
      </c>
      <c r="EU6" s="119">
        <v>1375.7793536285001</v>
      </c>
      <c r="EV6" s="119">
        <v>316.32171368878994</v>
      </c>
      <c r="EW6" s="119"/>
      <c r="EX6" s="90">
        <f t="shared" ref="EX6:EX17" si="6">SUM(ES6:EW6)</f>
        <v>10003.895900835623</v>
      </c>
      <c r="EY6" s="119">
        <v>1424.27671075235</v>
      </c>
      <c r="EZ6" s="119">
        <v>1593.3937817683789</v>
      </c>
      <c r="FA6" s="119">
        <v>605.90566489388993</v>
      </c>
      <c r="FB6" s="119">
        <v>190.59635086935</v>
      </c>
      <c r="FC6" s="119"/>
      <c r="FD6" s="90">
        <f t="shared" ref="FD6:FD17" si="7">SUM(EY6:FC6)</f>
        <v>3814.1725082839685</v>
      </c>
      <c r="FE6" s="119">
        <v>18.791918436060001</v>
      </c>
      <c r="FF6" s="119"/>
      <c r="FG6" s="119">
        <v>132.13307374479999</v>
      </c>
      <c r="FH6" s="119">
        <v>3</v>
      </c>
      <c r="FI6" s="119"/>
      <c r="FJ6" s="90">
        <f>SUM(FE6:FI6)</f>
        <v>153.92499218085999</v>
      </c>
      <c r="FK6" s="91">
        <f t="shared" ref="FK6:FK18" si="8">SUM(DU6,EA6,EG6,EM6,ES6,EY6,FE6)</f>
        <v>17561.457358102991</v>
      </c>
      <c r="FL6" s="91">
        <f t="shared" ref="FL6:FL18" si="9">SUM(DV6,EB6,EH6,EN6,ET6,EZ6,FF6)</f>
        <v>17093.454439084468</v>
      </c>
      <c r="FM6" s="91">
        <f t="shared" ref="FM6:FM18" si="10">SUM(DW6,EC6,EI6,EO6,EU6,FA6,FG6)</f>
        <v>5908.8281759999909</v>
      </c>
      <c r="FN6" s="91">
        <f t="shared" ref="FN6:FN18" si="11">SUM(DX6,ED6,EJ6,EP6,EV6,FB6,FH6)</f>
        <v>1433.3905907132701</v>
      </c>
      <c r="FO6" s="91">
        <f t="shared" ref="FO6:FO18" si="12">SUM(DY6,EE6,EK6,EQ6,EW6,FC6,FI6)</f>
        <v>0</v>
      </c>
      <c r="FP6" s="91">
        <f>SUM(FK6:FO6)</f>
        <v>41997.130563900719</v>
      </c>
      <c r="FQ6" s="119">
        <v>71468.185626271137</v>
      </c>
      <c r="FR6" s="119">
        <v>17599.28129425141</v>
      </c>
      <c r="FS6" s="119">
        <v>7520.1958877401767</v>
      </c>
      <c r="FT6" s="119">
        <v>1745.6991778128001</v>
      </c>
      <c r="FV6" s="90">
        <f t="shared" ref="FV6:FV17" si="13">SUM(FQ6:FU6)</f>
        <v>98333.361986075528</v>
      </c>
      <c r="FW6" s="119">
        <v>1339.9642525060001</v>
      </c>
      <c r="FX6" s="119">
        <v>117.77877855419999</v>
      </c>
      <c r="FY6" s="119"/>
      <c r="FZ6" s="119">
        <v>62.698079227600005</v>
      </c>
      <c r="GB6" s="90">
        <f t="shared" ref="GB6:GB17" si="14">SUM(FW6:GA6)</f>
        <v>1520.4411102878</v>
      </c>
      <c r="GC6" s="119">
        <v>150.39487023699999</v>
      </c>
      <c r="GD6" s="119">
        <v>3882.2628952149998</v>
      </c>
      <c r="GE6" s="119"/>
      <c r="GF6" s="119">
        <v>1.25</v>
      </c>
      <c r="GG6" s="119"/>
      <c r="GH6" s="90">
        <f t="shared" ref="GH6:GH17" si="15">SUM(GC6:GG6)</f>
        <v>4033.9077654519997</v>
      </c>
      <c r="GI6" s="119">
        <v>11151.626901206224</v>
      </c>
      <c r="GJ6" s="119">
        <v>3745.3832808170209</v>
      </c>
      <c r="GK6" s="119">
        <v>151.07872246349444</v>
      </c>
      <c r="GL6" s="119">
        <v>31.310604029299999</v>
      </c>
      <c r="GM6" s="119"/>
      <c r="GN6" s="90">
        <f t="shared" ref="GN6:GN14" si="16">SUM(GI6:GM6)</f>
        <v>15079.39950851604</v>
      </c>
      <c r="GO6" s="119">
        <v>3742.540100393941</v>
      </c>
      <c r="GP6" s="119"/>
      <c r="GQ6" s="119"/>
      <c r="GR6" s="119">
        <v>1</v>
      </c>
      <c r="GS6" s="119"/>
      <c r="GT6" s="90">
        <f t="shared" ref="GT6:GT17" si="17">SUM(GO6:GS6)</f>
        <v>3743.540100393941</v>
      </c>
      <c r="GU6" s="119">
        <v>87456.909406358012</v>
      </c>
      <c r="GV6" s="119">
        <v>14315.067076040123</v>
      </c>
      <c r="GW6" s="119">
        <v>106.37669624759999</v>
      </c>
      <c r="GX6" s="119">
        <v>14.25</v>
      </c>
      <c r="GY6" s="119"/>
      <c r="GZ6" s="90">
        <f t="shared" ref="GZ6:GZ17" si="18">SUM(GU6:GY6)</f>
        <v>101892.60317864573</v>
      </c>
      <c r="HA6" s="119">
        <v>93.175533076099995</v>
      </c>
      <c r="HB6" s="119"/>
      <c r="HC6" s="119"/>
      <c r="HD6" s="119"/>
      <c r="HE6" s="119"/>
      <c r="HF6" s="90">
        <f t="shared" ref="HF6:HF14" si="19">SUM(HA6:HE6)</f>
        <v>93.175533076099995</v>
      </c>
      <c r="HI6" s="119"/>
      <c r="HL6" s="90">
        <f t="shared" ref="HL6:HL14" si="20">SUM(HG6:HK6)</f>
        <v>0</v>
      </c>
      <c r="HM6" s="91">
        <f>SUM(FQ6,FW6,GC6,GI6,GO6,GU6,HA6,HG6)</f>
        <v>175402.79669004842</v>
      </c>
      <c r="HN6" s="91">
        <f>SUM(FR6,FX6,GD6,GJ6,GP6,GV6,HB6,HH6)</f>
        <v>39659.773324877751</v>
      </c>
      <c r="HO6" s="91">
        <f>SUM(HI6,HC6,GW6,GQ6,GK6,GE6,FY6,FS6)</f>
        <v>7777.651306451271</v>
      </c>
      <c r="HP6" s="91">
        <f>SUM(HJ6,HD6,GX6,GR6,GL6,GF6,FZ6,FT6)</f>
        <v>1856.2078610697001</v>
      </c>
      <c r="HQ6" s="91">
        <f>SUM(HK6,HE6,GY6,GS6,GM6,GG6,GA6,FU6)</f>
        <v>0</v>
      </c>
      <c r="HR6" s="91">
        <f t="shared" ref="HR6:HR17" si="21">SUM(HM6:HQ6)</f>
        <v>224696.42918244714</v>
      </c>
      <c r="HS6" s="119">
        <v>634188.43511808885</v>
      </c>
      <c r="HT6" s="119">
        <v>188415.53117074771</v>
      </c>
      <c r="HU6" s="119">
        <v>129425.94782990866</v>
      </c>
      <c r="HV6" s="119">
        <v>8071.6086209497598</v>
      </c>
      <c r="HW6" s="119"/>
      <c r="HX6" s="90">
        <f t="shared" ref="HX6:HX17" si="22">SUM(HS6:HW6)</f>
        <v>960101.52273969504</v>
      </c>
      <c r="HY6" s="119">
        <v>9378.6439477469303</v>
      </c>
      <c r="HZ6" s="119">
        <v>8177.2081644643004</v>
      </c>
      <c r="IA6" s="119">
        <v>2788.7391400900997</v>
      </c>
      <c r="IB6" s="119">
        <v>861.68949740170001</v>
      </c>
      <c r="IC6" s="119"/>
      <c r="ID6" s="90">
        <f t="shared" ref="ID6:ID17" si="23">SUM(HY6:IC6)</f>
        <v>21206.28074970303</v>
      </c>
      <c r="IE6" s="90">
        <v>233795.12552300791</v>
      </c>
      <c r="IF6" s="90">
        <v>47309.405523644687</v>
      </c>
      <c r="IG6" s="119">
        <v>12148.173119831277</v>
      </c>
      <c r="IH6" s="90">
        <v>872.07176358427012</v>
      </c>
      <c r="IJ6" s="90">
        <f t="shared" ref="IJ6:IJ17" si="24">SUM(IE6:II6)</f>
        <v>294124.77593006811</v>
      </c>
      <c r="IK6" s="91">
        <f>SUM(HS6,HY6,IE6)</f>
        <v>877362.20458884374</v>
      </c>
      <c r="IL6" s="91">
        <f>SUM(HT6,HZ6,IF6)</f>
        <v>243902.14485885669</v>
      </c>
      <c r="IM6" s="91">
        <f>SUM(HU6,IA6,IG6)</f>
        <v>144362.86008983004</v>
      </c>
      <c r="IN6" s="91">
        <f>SUM(HV6,IB6,IH6)</f>
        <v>9805.3698819357305</v>
      </c>
      <c r="IO6" s="91">
        <f>SUM(HW6,IC6,II6)</f>
        <v>0</v>
      </c>
      <c r="IP6" s="91">
        <f t="shared" ref="IP6:IP17" si="25">SUM(IK6:IO6)</f>
        <v>1275432.5794194662</v>
      </c>
      <c r="IQ6" s="120">
        <v>156302.45021629729</v>
      </c>
      <c r="IR6" s="119">
        <v>36461.878205556342</v>
      </c>
      <c r="IS6" s="119">
        <v>3513.185726820589</v>
      </c>
      <c r="IT6" s="119">
        <v>421.0808577609875</v>
      </c>
      <c r="IU6" s="119"/>
      <c r="IV6" s="90">
        <f t="shared" ref="IV6:IV17" si="26">SUM(IQ6:IU6)</f>
        <v>196698.59500643521</v>
      </c>
      <c r="IW6" s="119">
        <v>111579.96269123706</v>
      </c>
      <c r="IX6" s="119">
        <v>75614.700499411381</v>
      </c>
      <c r="IY6" s="119">
        <v>32791.408373691949</v>
      </c>
      <c r="IZ6" s="119">
        <v>2647.1523697932003</v>
      </c>
      <c r="JA6" s="119">
        <v>19.5520198394</v>
      </c>
      <c r="JB6" s="90">
        <f t="shared" ref="JB6:JB17" si="27">SUM(IW6:JA6)</f>
        <v>222652.775953973</v>
      </c>
      <c r="JC6" s="90">
        <v>324846.4666461476</v>
      </c>
      <c r="JD6" s="90">
        <v>440774.02830519649</v>
      </c>
      <c r="JE6" s="119">
        <v>187659.34996449866</v>
      </c>
      <c r="JF6" s="90">
        <v>31872.895587388575</v>
      </c>
      <c r="JG6" s="90">
        <v>638.47153702499998</v>
      </c>
      <c r="JH6" s="90">
        <f t="shared" ref="JH6:JH17" si="28">SUM(JC6:JG6)</f>
        <v>985791.21204025624</v>
      </c>
      <c r="JI6" s="91">
        <f>SUM(IQ6,IW6,JC6)</f>
        <v>592728.87955368194</v>
      </c>
      <c r="JJ6" s="91">
        <f>SUM(IR6,IX6,JD6)</f>
        <v>552850.60701016418</v>
      </c>
      <c r="JK6" s="91">
        <f>SUM(IS6,IY6,JE6)</f>
        <v>223963.94406501119</v>
      </c>
      <c r="JL6" s="91">
        <f>SUM(IT6,IZ6,JF6)</f>
        <v>34941.128814942764</v>
      </c>
      <c r="JM6" s="91">
        <f>SUM(IU6,JA6,JG6)</f>
        <v>658.02355686440001</v>
      </c>
      <c r="JN6" s="91">
        <f t="shared" ref="JN6:JN17" si="29">SUM(JI6:JM6)</f>
        <v>1405142.5830006641</v>
      </c>
      <c r="JP6" s="91">
        <f t="shared" ref="JP6:JP18" si="30">SUM(T6,BE6,CE6,DN6,FK6,HM6,IK6,JI6)</f>
        <v>1674250.2021345692</v>
      </c>
      <c r="JQ6" s="91">
        <f t="shared" ref="JQ6:JQ18" si="31">SUM(U6,BF6,CF6,DO6,FL6,HN6,IL6,JJ6)</f>
        <v>867532.93250840134</v>
      </c>
      <c r="JR6" s="91">
        <f t="shared" ref="JR6:JR18" si="32">SUM(V6,BG6,CG6,DP6,FM6,HO6,IM6,JK6)</f>
        <v>383129.87253449066</v>
      </c>
      <c r="JS6" s="91">
        <f t="shared" ref="JS6:JS18" si="33">SUM(W6,BH6,CH6,DQ6,FN6,HP6,IN6,JL6)</f>
        <v>48364.926369955276</v>
      </c>
      <c r="JT6" s="91">
        <f t="shared" ref="JT6:JT18" si="34">SUM(X6,BI6,CI6,DR6,FO6,HQ6,IO6,JM6)</f>
        <v>658.02355686440001</v>
      </c>
      <c r="JU6" s="91">
        <f>SUM(DS6,BJ6,CJ6)</f>
        <v>0</v>
      </c>
      <c r="JV6" s="91">
        <f>SUM(JP6:JU6)</f>
        <v>2973935.9571042811</v>
      </c>
    </row>
    <row r="7" spans="1:282" s="90" customFormat="1">
      <c r="A7" s="132" t="s">
        <v>14</v>
      </c>
      <c r="B7" s="124">
        <v>164.37452690800001</v>
      </c>
      <c r="C7" s="124">
        <v>712.14625733400999</v>
      </c>
      <c r="D7" s="125"/>
      <c r="E7" s="95">
        <v>2.5</v>
      </c>
      <c r="G7" s="90">
        <f t="shared" si="0"/>
        <v>879.02078424201</v>
      </c>
      <c r="H7" s="94"/>
      <c r="I7" s="119">
        <v>17.115874545600001</v>
      </c>
      <c r="J7" s="94"/>
      <c r="K7" s="119">
        <v>0.75</v>
      </c>
      <c r="M7" s="90">
        <f t="shared" ref="M7:M17" si="35">SUM(H7:L7)</f>
        <v>17.865874545600001</v>
      </c>
      <c r="S7" s="90">
        <f t="shared" ref="S7:S17" si="36">SUM(N7:R7)</f>
        <v>0</v>
      </c>
      <c r="T7" s="91">
        <f t="shared" ref="T7:T18" si="37">SUM(B7,H7,N7)</f>
        <v>164.37452690800001</v>
      </c>
      <c r="U7" s="91">
        <f t="shared" ref="U7:U18" si="38">SUM(C7,I7,O7)</f>
        <v>729.26213187961002</v>
      </c>
      <c r="V7" s="91">
        <f t="shared" ref="V7:V18" si="39">SUM(D7,J7,P7)</f>
        <v>0</v>
      </c>
      <c r="W7" s="91">
        <f t="shared" ref="W7:W18" si="40">SUM(E7,K7,Q7)</f>
        <v>3.25</v>
      </c>
      <c r="X7" s="91">
        <f t="shared" ref="X7:X18" si="41">SUM(F7,L7,R7)</f>
        <v>0</v>
      </c>
      <c r="Y7" s="91">
        <f t="shared" si="1"/>
        <v>896.88665878761003</v>
      </c>
      <c r="Z7" s="92"/>
      <c r="AA7" s="90">
        <v>46.022317647579996</v>
      </c>
      <c r="AC7" s="119">
        <v>0.75</v>
      </c>
      <c r="AE7" s="90">
        <f t="shared" ref="AE7:AE17" si="42">SUM(Z7:AD7)</f>
        <v>46.772317647579996</v>
      </c>
      <c r="AF7" s="94"/>
      <c r="AG7" s="119"/>
      <c r="AI7" s="90">
        <v>1.25</v>
      </c>
      <c r="AK7" s="90">
        <f t="shared" si="2"/>
        <v>1.25</v>
      </c>
      <c r="AL7" s="94">
        <v>36.127732774370003</v>
      </c>
      <c r="AM7" s="119">
        <v>6.0463139763399996</v>
      </c>
      <c r="AO7" s="90">
        <v>1.25</v>
      </c>
      <c r="AQ7" s="90">
        <f t="shared" ref="AQ7:AQ17" si="43">SUM(AL7:AP7)</f>
        <v>43.424046750710005</v>
      </c>
      <c r="AX7" s="90">
        <f t="shared" ref="AX7:AX17" si="44">SUM(AR7:AW7)</f>
        <v>0</v>
      </c>
      <c r="BB7" s="94"/>
      <c r="BD7" s="90">
        <f t="shared" ref="BD7:BD17" si="45">SUM(AY7:BC7)</f>
        <v>0</v>
      </c>
      <c r="BE7" s="91">
        <f t="shared" ref="BE7:BE18" si="46">SUM(Z7,AF7,AL7,AR7,AY7)</f>
        <v>36.127732774370003</v>
      </c>
      <c r="BF7" s="91">
        <f t="shared" ref="BF7:BF18" si="47">SUM(AA7,AG7,AM7,AS7,AZ7)</f>
        <v>52.068631623919998</v>
      </c>
      <c r="BG7" s="91">
        <f t="shared" ref="BG7:BG18" si="48">SUM(AB7,AH7,AN7,AT7,BA7)</f>
        <v>0</v>
      </c>
      <c r="BH7" s="91">
        <f t="shared" ref="BH7:BH18" si="49">SUM(AC7,AI7,AO7,AU7,BB7)</f>
        <v>3.25</v>
      </c>
      <c r="BI7" s="91">
        <f t="shared" ref="BI7:BI18" si="50">SUM(AD7,AJ7,AP7,AV7,BC7)</f>
        <v>0</v>
      </c>
      <c r="BJ7" s="91">
        <f t="shared" ref="BJ7:BJ18" si="51">SUM(AW7)</f>
        <v>0</v>
      </c>
      <c r="BK7" s="91">
        <f t="shared" ref="BK7:BK17" si="52">SUM(BE7:BJ7)</f>
        <v>91.446364398290001</v>
      </c>
      <c r="BL7" s="120">
        <v>139.6186149971</v>
      </c>
      <c r="BM7" s="119">
        <v>147.1367433506</v>
      </c>
      <c r="BN7" s="119">
        <v>129.4689810122</v>
      </c>
      <c r="BO7" s="119">
        <v>0.5</v>
      </c>
      <c r="BP7" s="93"/>
      <c r="BQ7" s="90">
        <f t="shared" ref="BQ7:BQ17" si="53">SUM(BL7:BP7)</f>
        <v>416.7243393599</v>
      </c>
      <c r="BR7" s="119">
        <v>132.4117763381</v>
      </c>
      <c r="BS7" s="119">
        <v>37.754918870799997</v>
      </c>
      <c r="BU7" s="119">
        <v>0.25</v>
      </c>
      <c r="BV7" s="93"/>
      <c r="BW7" s="90">
        <f t="shared" ref="BW7:BW17" si="54">SUM(BR7:BV7)</f>
        <v>170.41669520889999</v>
      </c>
      <c r="BX7" s="119">
        <v>380.41787326735999</v>
      </c>
      <c r="BY7" s="119">
        <v>2303.8192627429003</v>
      </c>
      <c r="BZ7" s="119">
        <v>991.52524864189991</v>
      </c>
      <c r="CA7" s="119">
        <v>423.26818804240003</v>
      </c>
      <c r="CB7" s="119"/>
      <c r="CC7" s="119"/>
      <c r="CD7" s="90">
        <f t="shared" ref="CD7:CD17" si="55">SUM(BX7:CC7)</f>
        <v>4099.0305726945599</v>
      </c>
      <c r="CE7" s="91">
        <f t="shared" ref="CE7:CE18" si="56">SUM(BL7,BR7,BX7)</f>
        <v>652.4482646025599</v>
      </c>
      <c r="CF7" s="91">
        <f t="shared" ref="CF7:CF18" si="57">SUM(BM7,BS7,BY7)</f>
        <v>2488.7109249643004</v>
      </c>
      <c r="CG7" s="91">
        <f t="shared" ref="CG7:CG18" si="58">SUM(BN7,BT7,BZ7)</f>
        <v>1120.9942296540999</v>
      </c>
      <c r="CH7" s="91">
        <f t="shared" ref="CH7:CH18" si="59">SUM(BO7,BU7,CA7)</f>
        <v>424.01818804240003</v>
      </c>
      <c r="CI7" s="91">
        <f t="shared" ref="CI7:CI18" si="60">SUM(BP7,BV7,CB7)</f>
        <v>0</v>
      </c>
      <c r="CJ7" s="91">
        <f t="shared" ref="CJ7:CJ17" si="61">SUM(CC7)</f>
        <v>0</v>
      </c>
      <c r="CK7" s="91">
        <f t="shared" ref="CK7:CK17" si="62">SUM(CE7:CJ7)</f>
        <v>4686.1716072633599</v>
      </c>
      <c r="CL7" s="120"/>
      <c r="CM7" s="119">
        <v>1124.72995840206</v>
      </c>
      <c r="CN7" s="119">
        <v>370.28680097301003</v>
      </c>
      <c r="CO7" s="119">
        <v>7.1938570122699996</v>
      </c>
      <c r="CP7" s="93"/>
      <c r="CQ7" s="93"/>
      <c r="CR7" s="90">
        <f t="shared" ref="CR7:CR17" si="63">SUM(CL7:CQ7)</f>
        <v>1502.21061638734</v>
      </c>
      <c r="CS7" s="119"/>
      <c r="CT7" s="119">
        <v>83.951429716349992</v>
      </c>
      <c r="CU7" s="119">
        <v>205.98243111317998</v>
      </c>
      <c r="CV7" s="119">
        <v>0.25</v>
      </c>
      <c r="CY7" s="90">
        <f t="shared" ref="CY7:CY14" si="64">SUM(CS7:CX7)</f>
        <v>290.18386082952998</v>
      </c>
      <c r="CZ7" s="119"/>
      <c r="DA7" s="119">
        <v>346.56526778785997</v>
      </c>
      <c r="DB7" s="119">
        <v>501.20196837885993</v>
      </c>
      <c r="DC7" s="119">
        <v>20.734041141079999</v>
      </c>
      <c r="DF7" s="90">
        <f t="shared" ref="DF7:DF17" si="65">SUM(CZ7:DE7)</f>
        <v>868.5012773077998</v>
      </c>
      <c r="DH7" s="119">
        <v>118.58618473435001</v>
      </c>
      <c r="DI7" s="119">
        <v>230.82427844139002</v>
      </c>
      <c r="DJ7" s="119">
        <v>0.25</v>
      </c>
      <c r="DM7" s="90">
        <f t="shared" ref="DM7:DM17" si="66">SUM(DG7:DL7)</f>
        <v>349.66046317574001</v>
      </c>
      <c r="DN7" s="91">
        <f t="shared" ref="DN7:DN18" si="67">SUM(CL7,CS7,CZ7,DG7)</f>
        <v>0</v>
      </c>
      <c r="DO7" s="91">
        <f t="shared" ref="DO7:DO18" si="68">SUM(CM7,CT7,DA7,DH7)</f>
        <v>1673.8328406406199</v>
      </c>
      <c r="DP7" s="91">
        <f>SUM(CN7,CU7,DB7,DI7)</f>
        <v>1308.2954789064399</v>
      </c>
      <c r="DQ7" s="91">
        <f>SUM(CO7,CV7,DC7,DJ7)</f>
        <v>28.42789815335</v>
      </c>
      <c r="DR7" s="91">
        <f t="shared" ref="DR7:DR18" si="69">SUM(CP7,CW7,DD7,DK7)</f>
        <v>0</v>
      </c>
      <c r="DS7" s="91">
        <f t="shared" ref="DS7:DS17" si="70">SUM(CQ7,CX7,DE7,DL7)</f>
        <v>0</v>
      </c>
      <c r="DT7" s="91">
        <f t="shared" si="4"/>
        <v>3010.5562177004094</v>
      </c>
      <c r="DU7" s="92"/>
      <c r="DZ7" s="90">
        <f t="shared" ref="DZ7:DZ17" si="71">SUM(DU7:DY7)</f>
        <v>0</v>
      </c>
      <c r="EB7" s="119"/>
      <c r="EC7" s="119"/>
      <c r="ED7" s="119"/>
      <c r="EF7" s="90">
        <f t="shared" ref="EF7:EF17" si="72">SUM(EA7:EE7)</f>
        <v>0</v>
      </c>
      <c r="EJ7" s="119">
        <v>0.25</v>
      </c>
      <c r="EL7" s="90">
        <f t="shared" ref="EL7:EL17" si="73">SUM(EG7:EK7)</f>
        <v>0.25</v>
      </c>
      <c r="EM7" s="90">
        <v>11.6980598123</v>
      </c>
      <c r="EN7" s="94"/>
      <c r="EO7" s="90">
        <v>51.640589399</v>
      </c>
      <c r="EP7" s="119">
        <v>0.25</v>
      </c>
      <c r="ER7" s="90">
        <f t="shared" si="5"/>
        <v>63.588649211300002</v>
      </c>
      <c r="ES7" s="90">
        <v>37.537573430599998</v>
      </c>
      <c r="ET7" s="90">
        <v>124.16862159359999</v>
      </c>
      <c r="EU7" s="90">
        <v>1762.1586001601399</v>
      </c>
      <c r="EV7" s="119">
        <v>206.35415191609999</v>
      </c>
      <c r="EX7" s="90">
        <f t="shared" si="6"/>
        <v>2130.2189471004399</v>
      </c>
      <c r="FB7" s="119"/>
      <c r="FD7" s="90">
        <f t="shared" si="7"/>
        <v>0</v>
      </c>
      <c r="FF7" s="94"/>
      <c r="FH7" s="119"/>
      <c r="FJ7" s="90">
        <f t="shared" ref="FJ7:FJ17" si="74">SUM(FE7:FI7)</f>
        <v>0</v>
      </c>
      <c r="FK7" s="91">
        <f t="shared" si="8"/>
        <v>49.235633242900001</v>
      </c>
      <c r="FL7" s="91">
        <f t="shared" si="9"/>
        <v>124.16862159359999</v>
      </c>
      <c r="FM7" s="91">
        <f t="shared" si="10"/>
        <v>1813.7991895591399</v>
      </c>
      <c r="FN7" s="91">
        <f t="shared" si="11"/>
        <v>206.85415191609999</v>
      </c>
      <c r="FO7" s="91">
        <f t="shared" si="12"/>
        <v>0</v>
      </c>
      <c r="FP7" s="91">
        <f t="shared" ref="FP7:FP17" si="75">SUM(FK7:FO7)</f>
        <v>2194.0575963117399</v>
      </c>
      <c r="FQ7" s="119"/>
      <c r="FR7" s="119"/>
      <c r="FS7" s="119"/>
      <c r="FT7" s="119"/>
      <c r="FV7" s="90">
        <f t="shared" si="13"/>
        <v>0</v>
      </c>
      <c r="FZ7" s="119">
        <v>2.75</v>
      </c>
      <c r="GB7" s="90">
        <f>SUM(FW7:GA7)</f>
        <v>2.75</v>
      </c>
      <c r="GC7" s="93"/>
      <c r="GF7" s="94">
        <v>0.5</v>
      </c>
      <c r="GH7" s="90">
        <f t="shared" si="15"/>
        <v>0.5</v>
      </c>
      <c r="GI7" s="119"/>
      <c r="GJ7" s="119">
        <v>19.5730773969</v>
      </c>
      <c r="GL7" s="119"/>
      <c r="GN7" s="90">
        <f t="shared" si="16"/>
        <v>19.5730773969</v>
      </c>
      <c r="GO7" s="93">
        <v>44.210365841700003</v>
      </c>
      <c r="GP7" s="119"/>
      <c r="GR7" s="119">
        <v>21.398487818300001</v>
      </c>
      <c r="GT7" s="90">
        <f t="shared" si="17"/>
        <v>65.608853660000008</v>
      </c>
      <c r="GX7" s="94">
        <v>1</v>
      </c>
      <c r="GZ7" s="90">
        <f t="shared" si="18"/>
        <v>1</v>
      </c>
      <c r="HA7" s="119"/>
      <c r="HB7" s="119"/>
      <c r="HC7" s="93"/>
      <c r="HD7" s="119">
        <v>0.5</v>
      </c>
      <c r="HF7" s="90">
        <f t="shared" si="19"/>
        <v>0.5</v>
      </c>
      <c r="HG7" s="94"/>
      <c r="HH7" s="119"/>
      <c r="HJ7" s="119"/>
      <c r="HL7" s="90">
        <f t="shared" si="20"/>
        <v>0</v>
      </c>
      <c r="HM7" s="91">
        <f t="shared" ref="HM7:HM17" si="76">SUM(FQ7,FW7,GC7,GI7,GO7,GU7,HA7,HG7)</f>
        <v>44.210365841700003</v>
      </c>
      <c r="HN7" s="91">
        <f t="shared" ref="HN7:HN17" si="77">SUM(FR7,FX7,GD7,GJ7,GP7,GV7,HB7,HH7)</f>
        <v>19.5730773969</v>
      </c>
      <c r="HO7" s="91">
        <f t="shared" ref="HO7:HO17" si="78">SUM(HI7,HC7,GW7,GQ7,GK7,GE7,FY7,FS7)</f>
        <v>0</v>
      </c>
      <c r="HP7" s="91">
        <f t="shared" ref="HP7:HP17" si="79">SUM(HJ7,HD7,GX7,GR7,GL7,GF7,FZ7,FT7)</f>
        <v>26.148487818300001</v>
      </c>
      <c r="HQ7" s="91">
        <f t="shared" ref="HQ7:HQ17" si="80">SUM(HK7,HE7,GY7,GS7,GM7,GG7,GA7,FU7)</f>
        <v>0</v>
      </c>
      <c r="HR7" s="91">
        <f t="shared" si="21"/>
        <v>89.931931056899998</v>
      </c>
      <c r="HS7" s="119"/>
      <c r="HT7" s="119"/>
      <c r="HU7" s="93"/>
      <c r="HV7" s="119"/>
      <c r="HX7" s="90">
        <f t="shared" si="22"/>
        <v>0</v>
      </c>
      <c r="HY7" s="119">
        <v>103.82535063367</v>
      </c>
      <c r="HZ7" s="119">
        <v>76.184179040320004</v>
      </c>
      <c r="IA7" s="119">
        <v>264.64575116899999</v>
      </c>
      <c r="IB7" s="119">
        <v>0.75</v>
      </c>
      <c r="ID7" s="90">
        <f t="shared" si="23"/>
        <v>445.40528084299001</v>
      </c>
      <c r="IE7" s="94">
        <v>7182.8487786983014</v>
      </c>
      <c r="IF7" s="119">
        <v>22.929988709300002</v>
      </c>
      <c r="IH7" s="119">
        <v>2.25</v>
      </c>
      <c r="IJ7" s="90">
        <f t="shared" si="24"/>
        <v>7208.0287674076017</v>
      </c>
      <c r="IK7" s="91">
        <f t="shared" ref="IK7:IK17" si="81">SUM(HS7,HY7,IE7)</f>
        <v>7286.674129331971</v>
      </c>
      <c r="IL7" s="91">
        <f t="shared" ref="IL7:IL17" si="82">SUM(HT7,HZ7,IF7)</f>
        <v>99.114167749620009</v>
      </c>
      <c r="IM7" s="91">
        <f t="shared" ref="IM7:IM17" si="83">SUM(HU7,IA7,IG7)</f>
        <v>264.64575116899999</v>
      </c>
      <c r="IN7" s="91">
        <f t="shared" ref="IN7:IN17" si="84">SUM(HV7,IB7,IH7)</f>
        <v>3</v>
      </c>
      <c r="IO7" s="91">
        <f t="shared" ref="IO7:IO17" si="85">SUM(HW7,IC7,II7)</f>
        <v>0</v>
      </c>
      <c r="IP7" s="91">
        <f t="shared" si="25"/>
        <v>7653.4340482505904</v>
      </c>
      <c r="IQ7" s="92">
        <v>68.854637423100002</v>
      </c>
      <c r="IT7" s="94">
        <v>2.25</v>
      </c>
      <c r="IV7" s="90">
        <f t="shared" si="26"/>
        <v>71.104637423100002</v>
      </c>
      <c r="IW7" s="119"/>
      <c r="IX7" s="119"/>
      <c r="IY7" s="93"/>
      <c r="IZ7" s="119">
        <v>0.25</v>
      </c>
      <c r="JB7" s="90">
        <f t="shared" si="27"/>
        <v>0.25</v>
      </c>
      <c r="JC7" s="94"/>
      <c r="JD7" s="119"/>
      <c r="JF7" s="119"/>
      <c r="JH7" s="90">
        <f t="shared" si="28"/>
        <v>0</v>
      </c>
      <c r="JI7" s="91">
        <f t="shared" ref="JI7:JI18" si="86">SUM(IQ7,IW7,JC7)</f>
        <v>68.854637423100002</v>
      </c>
      <c r="JJ7" s="91">
        <f t="shared" ref="JJ7:JJ18" si="87">SUM(IR7,IX7,JD7)</f>
        <v>0</v>
      </c>
      <c r="JK7" s="91">
        <f t="shared" ref="JK7:JK18" si="88">SUM(IS7,IY7,JE7)</f>
        <v>0</v>
      </c>
      <c r="JL7" s="91">
        <f t="shared" ref="JL7:JL18" si="89">SUM(IT7,IZ7,JF7)</f>
        <v>2.5</v>
      </c>
      <c r="JM7" s="91">
        <f t="shared" ref="JM7:JM18" si="90">SUM(IU7,JA7,JG7)</f>
        <v>0</v>
      </c>
      <c r="JN7" s="91">
        <f t="shared" si="29"/>
        <v>71.354637423100002</v>
      </c>
      <c r="JP7" s="91">
        <f t="shared" si="30"/>
        <v>8301.9252901246</v>
      </c>
      <c r="JQ7" s="91">
        <f t="shared" si="31"/>
        <v>5186.73039584857</v>
      </c>
      <c r="JR7" s="91">
        <f>SUM(V7,BG7,CG7,DP7,FM7,HO7,IM7,JK7)</f>
        <v>4507.73464928868</v>
      </c>
      <c r="JS7" s="91">
        <f t="shared" si="33"/>
        <v>697.44872593015009</v>
      </c>
      <c r="JT7" s="91">
        <f t="shared" si="34"/>
        <v>0</v>
      </c>
      <c r="JU7" s="91">
        <f t="shared" ref="JU7:JU18" si="91">SUM(DS7,BJ7,CJ7)</f>
        <v>0</v>
      </c>
      <c r="JV7" s="91">
        <f t="shared" ref="JV7:JV17" si="92">SUM(JP7:JU7)</f>
        <v>18693.839061192</v>
      </c>
    </row>
    <row r="8" spans="1:282" s="90" customFormat="1">
      <c r="A8" s="132" t="s">
        <v>15</v>
      </c>
      <c r="B8" s="117">
        <v>12955.268775566467</v>
      </c>
      <c r="C8" s="69">
        <v>522.04407879134999</v>
      </c>
      <c r="D8" s="69"/>
      <c r="E8" s="69">
        <v>29.5</v>
      </c>
      <c r="G8" s="90">
        <f t="shared" si="0"/>
        <v>13506.812854357817</v>
      </c>
      <c r="H8" s="119">
        <v>309.40723964660003</v>
      </c>
      <c r="I8" s="119">
        <v>95.09142999369999</v>
      </c>
      <c r="K8" s="119">
        <v>29.5</v>
      </c>
      <c r="M8" s="90">
        <f t="shared" si="35"/>
        <v>433.99866964030002</v>
      </c>
      <c r="O8" s="94">
        <v>50.75457612852</v>
      </c>
      <c r="Q8" s="94">
        <v>6.75</v>
      </c>
      <c r="S8" s="90">
        <f t="shared" si="36"/>
        <v>57.50457612852</v>
      </c>
      <c r="T8" s="91">
        <f t="shared" si="37"/>
        <v>13264.676015213066</v>
      </c>
      <c r="U8" s="91">
        <f t="shared" si="38"/>
        <v>667.89008491357004</v>
      </c>
      <c r="V8" s="91">
        <f t="shared" si="39"/>
        <v>0</v>
      </c>
      <c r="W8" s="91">
        <f t="shared" si="40"/>
        <v>65.75</v>
      </c>
      <c r="X8" s="91">
        <f t="shared" si="41"/>
        <v>0</v>
      </c>
      <c r="Y8" s="91">
        <f t="shared" si="1"/>
        <v>13998.316100126636</v>
      </c>
      <c r="Z8" s="92"/>
      <c r="AE8" s="90">
        <f t="shared" si="42"/>
        <v>0</v>
      </c>
      <c r="AF8" s="90">
        <v>219.98770922548999</v>
      </c>
      <c r="AG8" s="119"/>
      <c r="AH8" s="119"/>
      <c r="AI8" s="119">
        <v>4.25</v>
      </c>
      <c r="AK8" s="90">
        <f t="shared" si="2"/>
        <v>224.23770922548999</v>
      </c>
      <c r="AL8" s="90">
        <v>8350.2403660787095</v>
      </c>
      <c r="AM8" s="119">
        <v>131.10370307469898</v>
      </c>
      <c r="AN8" s="119"/>
      <c r="AO8" s="119">
        <v>1.75</v>
      </c>
      <c r="AQ8" s="90">
        <f t="shared" si="43"/>
        <v>8483.0940691534088</v>
      </c>
      <c r="AX8" s="90">
        <f t="shared" si="44"/>
        <v>0</v>
      </c>
      <c r="AY8" s="94"/>
      <c r="AZ8" s="94"/>
      <c r="BB8" s="94">
        <v>2.75</v>
      </c>
      <c r="BD8" s="90">
        <f t="shared" si="45"/>
        <v>2.75</v>
      </c>
      <c r="BE8" s="91">
        <f t="shared" si="46"/>
        <v>8570.2280753041996</v>
      </c>
      <c r="BF8" s="91">
        <f t="shared" si="47"/>
        <v>131.10370307469898</v>
      </c>
      <c r="BG8" s="91">
        <f t="shared" si="48"/>
        <v>0</v>
      </c>
      <c r="BH8" s="91">
        <f t="shared" si="49"/>
        <v>8.75</v>
      </c>
      <c r="BI8" s="91">
        <f t="shared" si="50"/>
        <v>0</v>
      </c>
      <c r="BJ8" s="91">
        <f t="shared" si="51"/>
        <v>0</v>
      </c>
      <c r="BK8" s="91">
        <f t="shared" si="52"/>
        <v>8710.0817783788989</v>
      </c>
      <c r="BL8" s="120">
        <v>1802.354411392899</v>
      </c>
      <c r="BM8" s="119">
        <v>112.4849009884</v>
      </c>
      <c r="BN8" s="93"/>
      <c r="BO8" s="90">
        <v>3.25</v>
      </c>
      <c r="BQ8" s="90">
        <f t="shared" si="53"/>
        <v>1918.0893123812989</v>
      </c>
      <c r="BR8" s="119">
        <v>4005.3572196693208</v>
      </c>
      <c r="BS8" s="119">
        <v>937.43093119589992</v>
      </c>
      <c r="BU8" s="90">
        <v>1</v>
      </c>
      <c r="BW8" s="90">
        <f t="shared" si="54"/>
        <v>4943.7881508652208</v>
      </c>
      <c r="BX8" s="119">
        <v>13813.275983689993</v>
      </c>
      <c r="BY8" s="119">
        <v>5218.2744363815609</v>
      </c>
      <c r="BZ8" s="94"/>
      <c r="CA8" s="94">
        <v>4.75</v>
      </c>
      <c r="CD8" s="90">
        <f t="shared" si="55"/>
        <v>19036.300420071555</v>
      </c>
      <c r="CE8" s="91">
        <f t="shared" si="56"/>
        <v>19620.987614752212</v>
      </c>
      <c r="CF8" s="91">
        <f t="shared" si="57"/>
        <v>6268.1902685658606</v>
      </c>
      <c r="CG8" s="91">
        <f t="shared" si="58"/>
        <v>0</v>
      </c>
      <c r="CH8" s="91">
        <f t="shared" si="59"/>
        <v>9</v>
      </c>
      <c r="CI8" s="91">
        <f t="shared" si="60"/>
        <v>0</v>
      </c>
      <c r="CJ8" s="91">
        <f t="shared" si="61"/>
        <v>0</v>
      </c>
      <c r="CK8" s="91">
        <f t="shared" si="62"/>
        <v>25898.177883318072</v>
      </c>
      <c r="CL8" s="120">
        <v>71417.302388172538</v>
      </c>
      <c r="CM8" s="119">
        <v>365.63073833579995</v>
      </c>
      <c r="CP8" s="93"/>
      <c r="CQ8" s="93"/>
      <c r="CR8" s="90">
        <f t="shared" si="63"/>
        <v>71782.933126508346</v>
      </c>
      <c r="CS8" s="119">
        <v>2538.6445350599997</v>
      </c>
      <c r="CT8" s="119">
        <v>86.772330103900003</v>
      </c>
      <c r="CU8" s="119"/>
      <c r="CY8" s="90">
        <f t="shared" si="64"/>
        <v>2625.4168651638997</v>
      </c>
      <c r="CZ8" s="119">
        <v>10309.564902566899</v>
      </c>
      <c r="DA8" s="119">
        <v>42.2231680083</v>
      </c>
      <c r="DB8" s="119"/>
      <c r="DC8" s="119">
        <v>1.25</v>
      </c>
      <c r="DF8" s="90">
        <f t="shared" si="65"/>
        <v>10353.0380705752</v>
      </c>
      <c r="DG8" s="119">
        <v>50771.337711934633</v>
      </c>
      <c r="DH8" s="119"/>
      <c r="DI8" s="119"/>
      <c r="DJ8" s="119"/>
      <c r="DM8" s="90">
        <f t="shared" si="66"/>
        <v>50771.337711934633</v>
      </c>
      <c r="DN8" s="91">
        <f t="shared" si="67"/>
        <v>135036.84953773406</v>
      </c>
      <c r="DO8" s="91">
        <f t="shared" si="68"/>
        <v>494.62623644799993</v>
      </c>
      <c r="DP8" s="91">
        <f>SUM(CN8,CU8,DB8,DI8)</f>
        <v>0</v>
      </c>
      <c r="DQ8" s="91">
        <f>SUM(CO8,CV8,DC8,DJ8)</f>
        <v>1.25</v>
      </c>
      <c r="DR8" s="91">
        <f t="shared" si="69"/>
        <v>0</v>
      </c>
      <c r="DS8" s="91">
        <f t="shared" si="70"/>
        <v>0</v>
      </c>
      <c r="DT8" s="91">
        <f t="shared" si="4"/>
        <v>135532.72577418206</v>
      </c>
      <c r="DU8" s="120">
        <v>1398.6561692564899</v>
      </c>
      <c r="DV8" s="119">
        <v>103.83574511161</v>
      </c>
      <c r="DW8" s="119">
        <v>12.5169580825</v>
      </c>
      <c r="DX8" s="119">
        <v>4.5</v>
      </c>
      <c r="DZ8" s="90">
        <f t="shared" si="71"/>
        <v>1519.5088724505999</v>
      </c>
      <c r="EA8" s="119">
        <v>1032.8648779595999</v>
      </c>
      <c r="EB8" s="119"/>
      <c r="EC8" s="119"/>
      <c r="ED8" s="119"/>
      <c r="EF8" s="90">
        <f t="shared" si="72"/>
        <v>1032.8648779595999</v>
      </c>
      <c r="EG8" s="119">
        <v>965.9328794087802</v>
      </c>
      <c r="EH8" s="119">
        <v>403.29591451898006</v>
      </c>
      <c r="EI8" s="119"/>
      <c r="EJ8" s="119">
        <v>4.25</v>
      </c>
      <c r="EL8" s="90">
        <f t="shared" si="73"/>
        <v>1373.4787939277603</v>
      </c>
      <c r="EM8" s="119">
        <v>2072.5432663627198</v>
      </c>
      <c r="EN8" s="119">
        <v>505.30388487181011</v>
      </c>
      <c r="EO8" s="119">
        <v>52.886944852889997</v>
      </c>
      <c r="EP8" s="119">
        <v>3.25</v>
      </c>
      <c r="ER8" s="90">
        <f t="shared" si="5"/>
        <v>2633.9840960874199</v>
      </c>
      <c r="ES8" s="119">
        <v>3577.0539934974604</v>
      </c>
      <c r="ET8" s="119">
        <v>438.45110302000006</v>
      </c>
      <c r="EU8" s="119">
        <v>5.0210368973600001</v>
      </c>
      <c r="EV8" s="119">
        <v>4.25</v>
      </c>
      <c r="EX8" s="90">
        <f t="shared" si="6"/>
        <v>4024.7761334148204</v>
      </c>
      <c r="EY8" s="119">
        <v>444.23667487065995</v>
      </c>
      <c r="EZ8" s="119">
        <v>21.903510088000001</v>
      </c>
      <c r="FA8" s="119"/>
      <c r="FB8" s="119">
        <v>7.25</v>
      </c>
      <c r="FD8" s="90">
        <f t="shared" si="7"/>
        <v>473.39018495865997</v>
      </c>
      <c r="FE8" s="119">
        <v>233.13792797909997</v>
      </c>
      <c r="FF8" s="119"/>
      <c r="FG8" s="119"/>
      <c r="FH8" s="119">
        <v>2.5</v>
      </c>
      <c r="FJ8" s="90">
        <f t="shared" si="74"/>
        <v>235.63792797909997</v>
      </c>
      <c r="FK8" s="91">
        <f t="shared" si="8"/>
        <v>9724.4257893348113</v>
      </c>
      <c r="FL8" s="91">
        <f t="shared" si="9"/>
        <v>1472.7901576104002</v>
      </c>
      <c r="FM8" s="91">
        <f t="shared" si="10"/>
        <v>70.424939832749999</v>
      </c>
      <c r="FN8" s="91">
        <f t="shared" si="11"/>
        <v>26</v>
      </c>
      <c r="FO8" s="91">
        <f t="shared" si="12"/>
        <v>0</v>
      </c>
      <c r="FP8" s="91">
        <f t="shared" si="75"/>
        <v>11293.640886777961</v>
      </c>
      <c r="FQ8" s="119">
        <v>196534.68890714113</v>
      </c>
      <c r="FR8" s="119">
        <v>169.21938786110002</v>
      </c>
      <c r="FS8" s="119">
        <v>196.83310785800001</v>
      </c>
      <c r="FT8" s="119">
        <v>3</v>
      </c>
      <c r="FV8" s="90">
        <f>SUM(FQ8:FU8)</f>
        <v>196903.74140286024</v>
      </c>
      <c r="FW8" s="119">
        <v>132152.45661837343</v>
      </c>
      <c r="FX8" s="119">
        <v>3510.8566009387196</v>
      </c>
      <c r="FY8" s="119">
        <v>193.515725919</v>
      </c>
      <c r="FZ8" s="119">
        <v>53.136871057700006</v>
      </c>
      <c r="GB8" s="90">
        <f>SUM(FW8:GA8)</f>
        <v>135909.96581628884</v>
      </c>
      <c r="GC8" s="119">
        <v>7750.0930319882</v>
      </c>
      <c r="GD8" s="119"/>
      <c r="GE8" s="119"/>
      <c r="GF8" s="119">
        <v>0.5</v>
      </c>
      <c r="GG8" s="93"/>
      <c r="GH8" s="90">
        <f t="shared" si="15"/>
        <v>7750.5930319882</v>
      </c>
      <c r="GI8" s="119">
        <v>172580.47895720208</v>
      </c>
      <c r="GJ8" s="119">
        <v>133.3358803818</v>
      </c>
      <c r="GL8" s="119">
        <v>9.75</v>
      </c>
      <c r="GN8" s="90">
        <f t="shared" si="16"/>
        <v>172723.56483758389</v>
      </c>
      <c r="GO8" s="119">
        <v>72418.902330662851</v>
      </c>
      <c r="GP8" s="119">
        <v>2706.9455458924572</v>
      </c>
      <c r="GQ8" s="119"/>
      <c r="GR8" s="119">
        <v>28.706523202900001</v>
      </c>
      <c r="GT8" s="90">
        <f t="shared" si="17"/>
        <v>75154.554399758214</v>
      </c>
      <c r="GU8" s="119">
        <v>183584.31964807358</v>
      </c>
      <c r="GV8" s="119">
        <v>1535.1853637043123</v>
      </c>
      <c r="GW8" s="119">
        <v>90.106675121500004</v>
      </c>
      <c r="GX8" s="119">
        <v>15.5</v>
      </c>
      <c r="GZ8" s="90">
        <f t="shared" si="18"/>
        <v>185225.11168689938</v>
      </c>
      <c r="HA8" s="119">
        <v>59087.516130821765</v>
      </c>
      <c r="HB8" s="119">
        <v>208.28144063779999</v>
      </c>
      <c r="HC8" s="90">
        <v>28.373545338900001</v>
      </c>
      <c r="HD8" s="119">
        <v>11</v>
      </c>
      <c r="HF8" s="90">
        <f t="shared" si="19"/>
        <v>59335.171116798469</v>
      </c>
      <c r="HG8" s="119"/>
      <c r="HH8" s="119"/>
      <c r="HI8" s="119"/>
      <c r="HJ8" s="119"/>
      <c r="HL8" s="90">
        <f t="shared" si="20"/>
        <v>0</v>
      </c>
      <c r="HM8" s="91">
        <f t="shared" si="76"/>
        <v>824108.45562426304</v>
      </c>
      <c r="HN8" s="91">
        <f t="shared" si="77"/>
        <v>8263.8242194161885</v>
      </c>
      <c r="HO8" s="91">
        <f t="shared" si="78"/>
        <v>508.82905423740004</v>
      </c>
      <c r="HP8" s="91">
        <f t="shared" si="79"/>
        <v>121.59339426060001</v>
      </c>
      <c r="HQ8" s="91">
        <f t="shared" si="80"/>
        <v>0</v>
      </c>
      <c r="HR8" s="91">
        <f t="shared" si="21"/>
        <v>833002.70229217724</v>
      </c>
      <c r="HS8" s="119">
        <v>108746.74791973439</v>
      </c>
      <c r="HT8" s="119">
        <v>1858.6249867965998</v>
      </c>
      <c r="HU8" s="90">
        <v>449.62007875</v>
      </c>
      <c r="HV8" s="119">
        <v>81.25</v>
      </c>
      <c r="HX8" s="90">
        <f t="shared" si="22"/>
        <v>111136.24298528099</v>
      </c>
      <c r="HY8" s="119">
        <v>7134.4572907843485</v>
      </c>
      <c r="HZ8" s="119">
        <v>438.7584357527</v>
      </c>
      <c r="IA8" s="90">
        <v>11.653441303299999</v>
      </c>
      <c r="IB8" s="119">
        <v>6</v>
      </c>
      <c r="ID8" s="90">
        <f t="shared" si="23"/>
        <v>7590.8691678403484</v>
      </c>
      <c r="IE8" s="119">
        <v>129820.86892386957</v>
      </c>
      <c r="IF8" s="119">
        <v>1928.6437077180001</v>
      </c>
      <c r="IG8" s="119"/>
      <c r="IH8" s="119">
        <v>137</v>
      </c>
      <c r="IJ8" s="90">
        <f t="shared" si="24"/>
        <v>131886.51263158757</v>
      </c>
      <c r="IK8" s="91">
        <f t="shared" si="81"/>
        <v>245702.0741343883</v>
      </c>
      <c r="IL8" s="91">
        <f t="shared" si="82"/>
        <v>4226.0271302673</v>
      </c>
      <c r="IM8" s="91">
        <f t="shared" si="83"/>
        <v>461.27352005329999</v>
      </c>
      <c r="IN8" s="91">
        <f t="shared" si="84"/>
        <v>224.25</v>
      </c>
      <c r="IO8" s="91">
        <f t="shared" si="85"/>
        <v>0</v>
      </c>
      <c r="IP8" s="91">
        <f t="shared" si="25"/>
        <v>250613.6247847089</v>
      </c>
      <c r="IQ8" s="120">
        <v>13194.052805000803</v>
      </c>
      <c r="IR8" s="119"/>
      <c r="IS8" s="119"/>
      <c r="IT8" s="119">
        <v>32.5</v>
      </c>
      <c r="IV8" s="90">
        <f t="shared" si="26"/>
        <v>13226.552805000803</v>
      </c>
      <c r="IW8" s="119">
        <v>24541.459058526838</v>
      </c>
      <c r="IX8" s="119">
        <v>56.6863280221</v>
      </c>
      <c r="IZ8" s="119">
        <v>88.5</v>
      </c>
      <c r="JB8" s="90">
        <f t="shared" si="27"/>
        <v>24686.645386548938</v>
      </c>
      <c r="JC8" s="119">
        <v>3607.4047049289006</v>
      </c>
      <c r="JD8" s="119"/>
      <c r="JE8" s="119"/>
      <c r="JF8" s="119">
        <v>3.75</v>
      </c>
      <c r="JH8" s="90">
        <f t="shared" si="28"/>
        <v>3611.1547049289006</v>
      </c>
      <c r="JI8" s="91">
        <f t="shared" si="86"/>
        <v>41342.916568456545</v>
      </c>
      <c r="JJ8" s="91">
        <f t="shared" si="87"/>
        <v>56.6863280221</v>
      </c>
      <c r="JK8" s="91">
        <f t="shared" si="88"/>
        <v>0</v>
      </c>
      <c r="JL8" s="91">
        <f t="shared" si="89"/>
        <v>124.75</v>
      </c>
      <c r="JM8" s="91">
        <f t="shared" si="90"/>
        <v>0</v>
      </c>
      <c r="JN8" s="91">
        <f t="shared" si="29"/>
        <v>41524.352896478646</v>
      </c>
      <c r="JP8" s="91">
        <f t="shared" si="30"/>
        <v>1297370.6133594462</v>
      </c>
      <c r="JQ8" s="91">
        <f t="shared" si="31"/>
        <v>21581.138128318118</v>
      </c>
      <c r="JR8" s="91">
        <f t="shared" si="32"/>
        <v>1040.5275141234501</v>
      </c>
      <c r="JS8" s="91">
        <f t="shared" si="33"/>
        <v>581.34339426060001</v>
      </c>
      <c r="JT8" s="91">
        <f t="shared" si="34"/>
        <v>0</v>
      </c>
      <c r="JU8" s="91">
        <f t="shared" si="91"/>
        <v>0</v>
      </c>
      <c r="JV8" s="91">
        <f t="shared" si="92"/>
        <v>1320573.6223961483</v>
      </c>
    </row>
    <row r="9" spans="1:282" s="90" customFormat="1">
      <c r="A9" s="132" t="s">
        <v>16</v>
      </c>
      <c r="B9" s="117">
        <v>144.18363083061999</v>
      </c>
      <c r="C9" s="69">
        <v>152.84189504519003</v>
      </c>
      <c r="D9" s="69">
        <v>64.874828699139997</v>
      </c>
      <c r="E9" s="69">
        <v>69.25</v>
      </c>
      <c r="G9" s="90">
        <f t="shared" si="0"/>
        <v>431.15035457494997</v>
      </c>
      <c r="H9" s="93">
        <v>17.9643373406</v>
      </c>
      <c r="I9" s="119">
        <v>14.2312429849</v>
      </c>
      <c r="J9" s="119">
        <v>26.739631179</v>
      </c>
      <c r="K9" s="119">
        <v>17.75</v>
      </c>
      <c r="M9" s="90">
        <f t="shared" si="35"/>
        <v>76.685211504500003</v>
      </c>
      <c r="N9" s="90">
        <v>334.413440815</v>
      </c>
      <c r="O9" s="90">
        <v>453.79524216058002</v>
      </c>
      <c r="P9" s="90">
        <v>18.40578098788</v>
      </c>
      <c r="Q9" s="94">
        <v>46</v>
      </c>
      <c r="S9" s="90">
        <f t="shared" si="36"/>
        <v>852.61446396346003</v>
      </c>
      <c r="T9" s="91">
        <f t="shared" si="37"/>
        <v>496.56140898621999</v>
      </c>
      <c r="U9" s="91">
        <f t="shared" si="38"/>
        <v>620.86838019067</v>
      </c>
      <c r="V9" s="91">
        <f t="shared" si="39"/>
        <v>110.02024086602</v>
      </c>
      <c r="W9" s="91">
        <f t="shared" si="40"/>
        <v>133</v>
      </c>
      <c r="X9" s="91">
        <f t="shared" si="41"/>
        <v>0</v>
      </c>
      <c r="Y9" s="91">
        <f t="shared" si="1"/>
        <v>1360.4500300429099</v>
      </c>
      <c r="Z9" s="92">
        <v>77.850740145250001</v>
      </c>
      <c r="AA9" s="90">
        <v>319.81553209831998</v>
      </c>
      <c r="AB9" s="90">
        <v>351.22964752500002</v>
      </c>
      <c r="AC9" s="90">
        <v>37</v>
      </c>
      <c r="AE9" s="90">
        <f t="shared" si="42"/>
        <v>785.89591976857002</v>
      </c>
      <c r="AF9" s="94">
        <v>379.19356016170002</v>
      </c>
      <c r="AG9" s="119">
        <v>68.562449795900008</v>
      </c>
      <c r="AH9" s="119">
        <v>68.252431447600003</v>
      </c>
      <c r="AI9" s="119">
        <v>63.673218635799998</v>
      </c>
      <c r="AK9" s="90">
        <f t="shared" si="2"/>
        <v>579.6816600410001</v>
      </c>
      <c r="AL9" s="94"/>
      <c r="AM9" s="119">
        <v>29.290088831379997</v>
      </c>
      <c r="AN9" s="119"/>
      <c r="AO9" s="119">
        <v>9.75</v>
      </c>
      <c r="AQ9" s="90">
        <f t="shared" si="43"/>
        <v>39.040088831379997</v>
      </c>
      <c r="AX9" s="90">
        <f t="shared" si="44"/>
        <v>0</v>
      </c>
      <c r="AY9" s="94">
        <v>35.348860880899998</v>
      </c>
      <c r="AZ9" s="94">
        <v>24.609313810769997</v>
      </c>
      <c r="BA9" s="94">
        <v>60.207220169699994</v>
      </c>
      <c r="BB9" s="94">
        <v>25.75</v>
      </c>
      <c r="BD9" s="90">
        <f t="shared" si="45"/>
        <v>145.91539486136998</v>
      </c>
      <c r="BE9" s="91">
        <f t="shared" si="46"/>
        <v>492.39316118785007</v>
      </c>
      <c r="BF9" s="91">
        <f t="shared" si="47"/>
        <v>442.27738453636999</v>
      </c>
      <c r="BG9" s="91">
        <f t="shared" si="48"/>
        <v>479.6892991423</v>
      </c>
      <c r="BH9" s="91">
        <f t="shared" si="49"/>
        <v>136.1732186358</v>
      </c>
      <c r="BI9" s="91">
        <f t="shared" si="50"/>
        <v>0</v>
      </c>
      <c r="BJ9" s="91">
        <f t="shared" si="51"/>
        <v>0</v>
      </c>
      <c r="BK9" s="91">
        <f t="shared" si="52"/>
        <v>1550.5330635023201</v>
      </c>
      <c r="BL9" s="120">
        <v>157.196685086</v>
      </c>
      <c r="BM9" s="119">
        <v>122.23149785362999</v>
      </c>
      <c r="BN9" s="119">
        <v>7.0300746363900002</v>
      </c>
      <c r="BO9" s="119">
        <v>25.209542148859999</v>
      </c>
      <c r="BQ9" s="90">
        <f t="shared" si="53"/>
        <v>311.66779972488001</v>
      </c>
      <c r="BR9" s="119">
        <v>43.246843557200002</v>
      </c>
      <c r="BS9" s="119">
        <v>109.02023660281</v>
      </c>
      <c r="BT9" s="119">
        <v>7.2238595537799997</v>
      </c>
      <c r="BU9" s="119">
        <v>5.75</v>
      </c>
      <c r="BW9" s="90">
        <f t="shared" si="54"/>
        <v>165.24093971379</v>
      </c>
      <c r="BX9" s="119">
        <v>876.19638508399009</v>
      </c>
      <c r="BY9" s="119">
        <v>939.09697463610974</v>
      </c>
      <c r="BZ9" s="119">
        <v>209.42773508415002</v>
      </c>
      <c r="CA9" s="119">
        <v>157.16517627490001</v>
      </c>
      <c r="CB9" s="93"/>
      <c r="CC9" s="93"/>
      <c r="CD9" s="90">
        <f t="shared" si="55"/>
        <v>2181.88627107915</v>
      </c>
      <c r="CE9" s="91">
        <f t="shared" si="56"/>
        <v>1076.6399137271901</v>
      </c>
      <c r="CF9" s="91">
        <f t="shared" si="57"/>
        <v>1170.3487090925496</v>
      </c>
      <c r="CG9" s="91">
        <f t="shared" si="58"/>
        <v>223.68166927432003</v>
      </c>
      <c r="CH9" s="91">
        <f t="shared" si="59"/>
        <v>188.12471842376002</v>
      </c>
      <c r="CI9" s="91">
        <f t="shared" si="60"/>
        <v>0</v>
      </c>
      <c r="CJ9" s="91">
        <f t="shared" si="61"/>
        <v>0</v>
      </c>
      <c r="CK9" s="91">
        <f t="shared" si="62"/>
        <v>2658.7950105178197</v>
      </c>
      <c r="CL9" s="120"/>
      <c r="CM9" s="119">
        <v>78.576552921260003</v>
      </c>
      <c r="CN9" s="119">
        <v>82.184550696400009</v>
      </c>
      <c r="CO9" s="119">
        <v>137.89685499848002</v>
      </c>
      <c r="CR9" s="90">
        <f t="shared" si="63"/>
        <v>298.65795861614004</v>
      </c>
      <c r="CS9" s="119"/>
      <c r="CT9" s="119">
        <v>233.68369830795999</v>
      </c>
      <c r="CU9" s="119">
        <v>185.71801027849</v>
      </c>
      <c r="CV9" s="119">
        <v>109.02140012481999</v>
      </c>
      <c r="CW9" s="119"/>
      <c r="CX9" s="119"/>
      <c r="CY9" s="90">
        <f t="shared" si="64"/>
        <v>528.42310871127006</v>
      </c>
      <c r="DA9" s="119">
        <v>45.879495486399996</v>
      </c>
      <c r="DB9" s="119">
        <v>5.3347052991600004</v>
      </c>
      <c r="DC9" s="119">
        <v>41.103893266100002</v>
      </c>
      <c r="DD9" s="119"/>
      <c r="DE9" s="119"/>
      <c r="DF9" s="90">
        <f t="shared" si="65"/>
        <v>92.318094051659997</v>
      </c>
      <c r="DG9" s="94"/>
      <c r="DH9" s="119">
        <v>590.01259963433995</v>
      </c>
      <c r="DI9" s="119">
        <v>285.52114576894002</v>
      </c>
      <c r="DJ9" s="119">
        <v>143.15838627388999</v>
      </c>
      <c r="DM9" s="90">
        <f t="shared" si="66"/>
        <v>1018.6921316771699</v>
      </c>
      <c r="DN9" s="91">
        <f t="shared" si="67"/>
        <v>0</v>
      </c>
      <c r="DO9" s="91">
        <f t="shared" si="68"/>
        <v>948.15234634996</v>
      </c>
      <c r="DP9" s="91">
        <f t="shared" ref="DP9:DP18" si="93">SUM(CN9,CU9,DB9,DI9)</f>
        <v>558.75841204299002</v>
      </c>
      <c r="DQ9" s="91">
        <f t="shared" ref="DQ9:DQ18" si="94">SUM(CO9,CV9,DC9,DJ9)</f>
        <v>431.18053466329002</v>
      </c>
      <c r="DR9" s="91">
        <f t="shared" si="69"/>
        <v>0</v>
      </c>
      <c r="DS9" s="91">
        <f t="shared" si="70"/>
        <v>0</v>
      </c>
      <c r="DT9" s="91">
        <f t="shared" si="4"/>
        <v>1938.0912930562399</v>
      </c>
      <c r="DU9" s="120">
        <v>128.08740603414998</v>
      </c>
      <c r="DV9" s="119">
        <v>158.48857192512</v>
      </c>
      <c r="DW9" s="119">
        <v>89.712779471899992</v>
      </c>
      <c r="DX9" s="119">
        <v>114.36705860369999</v>
      </c>
      <c r="DZ9" s="90">
        <f t="shared" si="71"/>
        <v>490.65581603486993</v>
      </c>
      <c r="EA9" s="119"/>
      <c r="EB9" s="119">
        <v>12.504372792</v>
      </c>
      <c r="EC9" s="119"/>
      <c r="ED9" s="119">
        <v>8.5</v>
      </c>
      <c r="EF9" s="90">
        <f t="shared" si="72"/>
        <v>21.004372791999998</v>
      </c>
      <c r="EG9" s="119">
        <v>56.4018338996</v>
      </c>
      <c r="EH9" s="119">
        <v>89.731599128529993</v>
      </c>
      <c r="EI9" s="119"/>
      <c r="EJ9" s="119">
        <v>31.735792854099998</v>
      </c>
      <c r="EL9" s="90">
        <f t="shared" si="73"/>
        <v>177.86922588222998</v>
      </c>
      <c r="EM9" s="119">
        <v>164.29049600100001</v>
      </c>
      <c r="EN9" s="119"/>
      <c r="EO9" s="119">
        <v>26.833780906099999</v>
      </c>
      <c r="EP9" s="119">
        <v>4.5</v>
      </c>
      <c r="ER9" s="90">
        <f t="shared" si="5"/>
        <v>195.62427690710001</v>
      </c>
      <c r="ES9" s="119">
        <v>6.19675714159</v>
      </c>
      <c r="ET9" s="119">
        <v>308.77270535484996</v>
      </c>
      <c r="EU9" s="119">
        <v>174.46918895073</v>
      </c>
      <c r="EV9" s="119">
        <v>17.25</v>
      </c>
      <c r="EX9" s="90">
        <f t="shared" si="6"/>
        <v>506.68865144716995</v>
      </c>
      <c r="EY9" s="119"/>
      <c r="EZ9" s="119">
        <v>213.63491132439</v>
      </c>
      <c r="FA9" s="119">
        <v>6.48004483286</v>
      </c>
      <c r="FB9" s="119">
        <v>18.5</v>
      </c>
      <c r="FD9" s="90">
        <f t="shared" si="7"/>
        <v>238.61495615724999</v>
      </c>
      <c r="FE9" s="119">
        <v>7.5958678880799999</v>
      </c>
      <c r="FF9" s="119">
        <v>41.815549287700001</v>
      </c>
      <c r="FG9" s="119">
        <v>27.737074589900001</v>
      </c>
      <c r="FH9" s="119">
        <v>6</v>
      </c>
      <c r="FJ9" s="90">
        <f t="shared" si="74"/>
        <v>83.148491765680006</v>
      </c>
      <c r="FK9" s="91">
        <f t="shared" si="8"/>
        <v>362.57236096442</v>
      </c>
      <c r="FL9" s="91">
        <f t="shared" si="9"/>
        <v>824.94770981259001</v>
      </c>
      <c r="FM9" s="91">
        <f t="shared" si="10"/>
        <v>325.23286875149</v>
      </c>
      <c r="FN9" s="91">
        <f t="shared" si="11"/>
        <v>200.8528514578</v>
      </c>
      <c r="FO9" s="91">
        <f t="shared" si="12"/>
        <v>0</v>
      </c>
      <c r="FP9" s="91">
        <f t="shared" si="75"/>
        <v>1713.6057909863</v>
      </c>
      <c r="FV9" s="90">
        <f t="shared" si="13"/>
        <v>0</v>
      </c>
      <c r="GB9" s="90">
        <f t="shared" si="14"/>
        <v>0</v>
      </c>
      <c r="GD9" s="119"/>
      <c r="GF9" s="119"/>
      <c r="GH9" s="90">
        <f t="shared" si="15"/>
        <v>0</v>
      </c>
      <c r="GI9" s="119"/>
      <c r="GJ9" s="119"/>
      <c r="GL9" s="119"/>
      <c r="GN9" s="90">
        <f t="shared" si="16"/>
        <v>0</v>
      </c>
      <c r="GO9" s="94"/>
      <c r="GP9" s="94">
        <v>527.45352211700003</v>
      </c>
      <c r="GQ9" s="94"/>
      <c r="GR9" s="119"/>
      <c r="GT9" s="90">
        <f t="shared" si="17"/>
        <v>527.45352211700003</v>
      </c>
      <c r="GZ9" s="90">
        <f t="shared" si="18"/>
        <v>0</v>
      </c>
      <c r="HF9" s="90">
        <f t="shared" si="19"/>
        <v>0</v>
      </c>
      <c r="HL9" s="90">
        <f t="shared" si="20"/>
        <v>0</v>
      </c>
      <c r="HM9" s="91">
        <f t="shared" si="76"/>
        <v>0</v>
      </c>
      <c r="HN9" s="91">
        <f t="shared" si="77"/>
        <v>527.45352211700003</v>
      </c>
      <c r="HO9" s="91">
        <f t="shared" si="78"/>
        <v>0</v>
      </c>
      <c r="HP9" s="91">
        <f t="shared" si="79"/>
        <v>0</v>
      </c>
      <c r="HQ9" s="91">
        <f t="shared" si="80"/>
        <v>0</v>
      </c>
      <c r="HR9" s="91">
        <f t="shared" si="21"/>
        <v>527.45352211700003</v>
      </c>
      <c r="HX9" s="90">
        <f t="shared" si="22"/>
        <v>0</v>
      </c>
      <c r="ID9" s="90">
        <f t="shared" si="23"/>
        <v>0</v>
      </c>
      <c r="IE9" s="90">
        <v>163.04365802359999</v>
      </c>
      <c r="IF9" s="90">
        <v>248.33919415996002</v>
      </c>
      <c r="IG9" s="90">
        <v>14.3803377607</v>
      </c>
      <c r="IH9" s="90">
        <v>184.83872306390001</v>
      </c>
      <c r="IJ9" s="90">
        <f t="shared" si="24"/>
        <v>610.60191300815995</v>
      </c>
      <c r="IK9" s="91">
        <f t="shared" si="81"/>
        <v>163.04365802359999</v>
      </c>
      <c r="IL9" s="91">
        <f t="shared" si="82"/>
        <v>248.33919415996002</v>
      </c>
      <c r="IM9" s="91">
        <f t="shared" si="83"/>
        <v>14.3803377607</v>
      </c>
      <c r="IN9" s="91">
        <f t="shared" si="84"/>
        <v>184.83872306390001</v>
      </c>
      <c r="IO9" s="91">
        <f t="shared" si="85"/>
        <v>0</v>
      </c>
      <c r="IP9" s="91">
        <f t="shared" si="25"/>
        <v>610.60191300815995</v>
      </c>
      <c r="IQ9" s="92"/>
      <c r="IV9" s="90">
        <f t="shared" si="26"/>
        <v>0</v>
      </c>
      <c r="JB9" s="90">
        <f t="shared" si="27"/>
        <v>0</v>
      </c>
      <c r="JH9" s="90">
        <f t="shared" si="28"/>
        <v>0</v>
      </c>
      <c r="JI9" s="91">
        <f t="shared" si="86"/>
        <v>0</v>
      </c>
      <c r="JJ9" s="91">
        <f t="shared" si="87"/>
        <v>0</v>
      </c>
      <c r="JK9" s="91">
        <f t="shared" si="88"/>
        <v>0</v>
      </c>
      <c r="JL9" s="91">
        <f t="shared" si="89"/>
        <v>0</v>
      </c>
      <c r="JM9" s="91">
        <f t="shared" si="90"/>
        <v>0</v>
      </c>
      <c r="JN9" s="91">
        <f t="shared" si="29"/>
        <v>0</v>
      </c>
      <c r="JP9" s="91">
        <f t="shared" si="30"/>
        <v>2591.2105028892802</v>
      </c>
      <c r="JQ9" s="91">
        <f t="shared" si="31"/>
        <v>4782.3872462590998</v>
      </c>
      <c r="JR9" s="91">
        <f t="shared" si="32"/>
        <v>1711.7628278378202</v>
      </c>
      <c r="JS9" s="91">
        <f t="shared" si="33"/>
        <v>1274.1700462445501</v>
      </c>
      <c r="JT9" s="91">
        <f t="shared" si="34"/>
        <v>0</v>
      </c>
      <c r="JU9" s="91">
        <f t="shared" si="91"/>
        <v>0</v>
      </c>
      <c r="JV9" s="91">
        <f t="shared" si="92"/>
        <v>10359.53062323075</v>
      </c>
    </row>
    <row r="10" spans="1:282" s="90" customFormat="1">
      <c r="A10" s="132" t="s">
        <v>78</v>
      </c>
      <c r="B10" s="95"/>
      <c r="C10" s="95"/>
      <c r="D10" s="95"/>
      <c r="E10" s="95"/>
      <c r="G10" s="90">
        <f t="shared" si="0"/>
        <v>0</v>
      </c>
      <c r="M10" s="90">
        <f t="shared" si="35"/>
        <v>0</v>
      </c>
      <c r="S10" s="90">
        <f t="shared" si="36"/>
        <v>0</v>
      </c>
      <c r="T10" s="91">
        <f t="shared" si="37"/>
        <v>0</v>
      </c>
      <c r="U10" s="91">
        <f t="shared" si="38"/>
        <v>0</v>
      </c>
      <c r="V10" s="91">
        <f t="shared" si="39"/>
        <v>0</v>
      </c>
      <c r="W10" s="91">
        <f t="shared" si="40"/>
        <v>0</v>
      </c>
      <c r="X10" s="91">
        <f t="shared" si="41"/>
        <v>0</v>
      </c>
      <c r="Y10" s="91">
        <f t="shared" si="1"/>
        <v>0</v>
      </c>
      <c r="Z10" s="92"/>
      <c r="AE10" s="90">
        <f t="shared" si="42"/>
        <v>0</v>
      </c>
      <c r="AK10" s="90">
        <f t="shared" si="2"/>
        <v>0</v>
      </c>
      <c r="AQ10" s="90">
        <f t="shared" si="43"/>
        <v>0</v>
      </c>
      <c r="AX10" s="90">
        <f t="shared" si="44"/>
        <v>0</v>
      </c>
      <c r="BD10" s="90">
        <f t="shared" si="45"/>
        <v>0</v>
      </c>
      <c r="BE10" s="91">
        <f t="shared" si="46"/>
        <v>0</v>
      </c>
      <c r="BF10" s="91">
        <f t="shared" si="47"/>
        <v>0</v>
      </c>
      <c r="BG10" s="91">
        <f t="shared" si="48"/>
        <v>0</v>
      </c>
      <c r="BH10" s="91">
        <f t="shared" si="49"/>
        <v>0</v>
      </c>
      <c r="BI10" s="91">
        <f t="shared" si="50"/>
        <v>0</v>
      </c>
      <c r="BJ10" s="91">
        <f t="shared" si="51"/>
        <v>0</v>
      </c>
      <c r="BK10" s="91">
        <f t="shared" si="52"/>
        <v>0</v>
      </c>
      <c r="BL10" s="92"/>
      <c r="BQ10" s="90">
        <f t="shared" si="53"/>
        <v>0</v>
      </c>
      <c r="BW10" s="90">
        <f t="shared" si="54"/>
        <v>0</v>
      </c>
      <c r="CD10" s="90">
        <f t="shared" si="55"/>
        <v>0</v>
      </c>
      <c r="CE10" s="91">
        <f t="shared" si="56"/>
        <v>0</v>
      </c>
      <c r="CF10" s="91">
        <f t="shared" si="57"/>
        <v>0</v>
      </c>
      <c r="CG10" s="91">
        <f t="shared" si="58"/>
        <v>0</v>
      </c>
      <c r="CH10" s="91">
        <f t="shared" si="59"/>
        <v>0</v>
      </c>
      <c r="CI10" s="91">
        <f t="shared" si="60"/>
        <v>0</v>
      </c>
      <c r="CJ10" s="91">
        <f t="shared" si="61"/>
        <v>0</v>
      </c>
      <c r="CK10" s="91">
        <f t="shared" si="62"/>
        <v>0</v>
      </c>
      <c r="CL10" s="92"/>
      <c r="CR10" s="90">
        <f t="shared" si="63"/>
        <v>0</v>
      </c>
      <c r="CY10" s="90">
        <f t="shared" si="64"/>
        <v>0</v>
      </c>
      <c r="DF10" s="90">
        <f t="shared" si="65"/>
        <v>0</v>
      </c>
      <c r="DM10" s="90">
        <f t="shared" si="66"/>
        <v>0</v>
      </c>
      <c r="DN10" s="91">
        <f t="shared" si="67"/>
        <v>0</v>
      </c>
      <c r="DO10" s="91">
        <f t="shared" si="68"/>
        <v>0</v>
      </c>
      <c r="DP10" s="91">
        <f t="shared" si="93"/>
        <v>0</v>
      </c>
      <c r="DQ10" s="91">
        <f t="shared" si="94"/>
        <v>0</v>
      </c>
      <c r="DR10" s="91">
        <f t="shared" si="69"/>
        <v>0</v>
      </c>
      <c r="DS10" s="91">
        <f t="shared" si="70"/>
        <v>0</v>
      </c>
      <c r="DT10" s="91">
        <f t="shared" si="4"/>
        <v>0</v>
      </c>
      <c r="DU10" s="92"/>
      <c r="DZ10" s="90">
        <f t="shared" si="71"/>
        <v>0</v>
      </c>
      <c r="EA10" s="93"/>
      <c r="EB10" s="93"/>
      <c r="EC10" s="93"/>
      <c r="EF10" s="90">
        <f t="shared" si="72"/>
        <v>0</v>
      </c>
      <c r="EL10" s="90">
        <f t="shared" si="73"/>
        <v>0</v>
      </c>
      <c r="EM10" s="93"/>
      <c r="ER10" s="90">
        <f t="shared" si="5"/>
        <v>0</v>
      </c>
      <c r="EX10" s="90">
        <f t="shared" si="6"/>
        <v>0</v>
      </c>
      <c r="FD10" s="90">
        <f t="shared" si="7"/>
        <v>0</v>
      </c>
      <c r="FE10" s="93"/>
      <c r="FJ10" s="90">
        <f t="shared" si="74"/>
        <v>0</v>
      </c>
      <c r="FK10" s="91">
        <f t="shared" si="8"/>
        <v>0</v>
      </c>
      <c r="FL10" s="91">
        <f t="shared" si="9"/>
        <v>0</v>
      </c>
      <c r="FM10" s="91">
        <f t="shared" si="10"/>
        <v>0</v>
      </c>
      <c r="FN10" s="91">
        <f t="shared" si="11"/>
        <v>0</v>
      </c>
      <c r="FO10" s="91">
        <f t="shared" si="12"/>
        <v>0</v>
      </c>
      <c r="FP10" s="91">
        <f t="shared" si="75"/>
        <v>0</v>
      </c>
      <c r="FV10" s="90">
        <f t="shared" si="13"/>
        <v>0</v>
      </c>
      <c r="GB10" s="90">
        <f t="shared" si="14"/>
        <v>0</v>
      </c>
      <c r="GH10" s="90">
        <f t="shared" si="15"/>
        <v>0</v>
      </c>
      <c r="GN10" s="90">
        <f t="shared" si="16"/>
        <v>0</v>
      </c>
      <c r="GT10" s="90">
        <f t="shared" si="17"/>
        <v>0</v>
      </c>
      <c r="GZ10" s="90">
        <f t="shared" si="18"/>
        <v>0</v>
      </c>
      <c r="HF10" s="90">
        <f t="shared" si="19"/>
        <v>0</v>
      </c>
      <c r="HL10" s="90">
        <f t="shared" si="20"/>
        <v>0</v>
      </c>
      <c r="HM10" s="91">
        <f t="shared" si="76"/>
        <v>0</v>
      </c>
      <c r="HN10" s="91">
        <f t="shared" si="77"/>
        <v>0</v>
      </c>
      <c r="HO10" s="91">
        <f t="shared" si="78"/>
        <v>0</v>
      </c>
      <c r="HP10" s="91">
        <f t="shared" si="79"/>
        <v>0</v>
      </c>
      <c r="HQ10" s="91">
        <f t="shared" si="80"/>
        <v>0</v>
      </c>
      <c r="HR10" s="91">
        <f t="shared" si="21"/>
        <v>0</v>
      </c>
      <c r="HX10" s="90">
        <f t="shared" si="22"/>
        <v>0</v>
      </c>
      <c r="ID10" s="90">
        <f t="shared" si="23"/>
        <v>0</v>
      </c>
      <c r="IJ10" s="90">
        <f t="shared" si="24"/>
        <v>0</v>
      </c>
      <c r="IK10" s="91">
        <f t="shared" si="81"/>
        <v>0</v>
      </c>
      <c r="IL10" s="91">
        <f t="shared" si="82"/>
        <v>0</v>
      </c>
      <c r="IM10" s="91">
        <f t="shared" si="83"/>
        <v>0</v>
      </c>
      <c r="IN10" s="91">
        <f t="shared" si="84"/>
        <v>0</v>
      </c>
      <c r="IO10" s="91">
        <f t="shared" si="85"/>
        <v>0</v>
      </c>
      <c r="IP10" s="91">
        <f t="shared" si="25"/>
        <v>0</v>
      </c>
      <c r="IQ10" s="92"/>
      <c r="IV10" s="90">
        <f t="shared" si="26"/>
        <v>0</v>
      </c>
      <c r="JB10" s="90">
        <f t="shared" si="27"/>
        <v>0</v>
      </c>
      <c r="JH10" s="90">
        <f t="shared" si="28"/>
        <v>0</v>
      </c>
      <c r="JI10" s="91">
        <f t="shared" si="86"/>
        <v>0</v>
      </c>
      <c r="JJ10" s="91">
        <f t="shared" si="87"/>
        <v>0</v>
      </c>
      <c r="JK10" s="91">
        <f t="shared" si="88"/>
        <v>0</v>
      </c>
      <c r="JL10" s="91">
        <f t="shared" si="89"/>
        <v>0</v>
      </c>
      <c r="JM10" s="91">
        <f t="shared" si="90"/>
        <v>0</v>
      </c>
      <c r="JN10" s="91">
        <f t="shared" si="29"/>
        <v>0</v>
      </c>
      <c r="JP10" s="91">
        <f t="shared" si="30"/>
        <v>0</v>
      </c>
      <c r="JQ10" s="91">
        <f t="shared" si="31"/>
        <v>0</v>
      </c>
      <c r="JR10" s="91">
        <f t="shared" si="32"/>
        <v>0</v>
      </c>
      <c r="JS10" s="91">
        <f t="shared" si="33"/>
        <v>0</v>
      </c>
      <c r="JT10" s="91">
        <f t="shared" si="34"/>
        <v>0</v>
      </c>
      <c r="JU10" s="91">
        <f t="shared" si="91"/>
        <v>0</v>
      </c>
      <c r="JV10" s="91">
        <f t="shared" si="92"/>
        <v>0</v>
      </c>
    </row>
    <row r="11" spans="1:282" s="90" customFormat="1">
      <c r="A11" s="132" t="s">
        <v>103</v>
      </c>
      <c r="G11" s="90">
        <f>SUM(B11:F11)</f>
        <v>0</v>
      </c>
      <c r="M11" s="90">
        <f>SUM(H11:L11)</f>
        <v>0</v>
      </c>
      <c r="S11" s="90">
        <f>SUM(N11:R11)</f>
        <v>0</v>
      </c>
      <c r="T11" s="91">
        <f t="shared" si="37"/>
        <v>0</v>
      </c>
      <c r="U11" s="91">
        <f t="shared" si="38"/>
        <v>0</v>
      </c>
      <c r="V11" s="91">
        <f t="shared" si="39"/>
        <v>0</v>
      </c>
      <c r="W11" s="91">
        <f t="shared" si="40"/>
        <v>0</v>
      </c>
      <c r="X11" s="91">
        <f t="shared" si="41"/>
        <v>0</v>
      </c>
      <c r="Y11" s="91">
        <f t="shared" si="1"/>
        <v>0</v>
      </c>
      <c r="Z11" s="92"/>
      <c r="AE11" s="90">
        <f>SUM(Z11:AD11)</f>
        <v>0</v>
      </c>
      <c r="AK11" s="90">
        <f t="shared" si="2"/>
        <v>0</v>
      </c>
      <c r="AQ11" s="90">
        <f>SUM(AL11:AP11)</f>
        <v>0</v>
      </c>
      <c r="AX11" s="90">
        <f t="shared" si="44"/>
        <v>0</v>
      </c>
      <c r="BD11" s="90">
        <f>SUM(AY11:BC11)</f>
        <v>0</v>
      </c>
      <c r="BE11" s="91">
        <f t="shared" si="46"/>
        <v>0</v>
      </c>
      <c r="BF11" s="91">
        <f t="shared" si="47"/>
        <v>0</v>
      </c>
      <c r="BG11" s="91">
        <f t="shared" si="48"/>
        <v>0</v>
      </c>
      <c r="BH11" s="91">
        <f t="shared" si="49"/>
        <v>0</v>
      </c>
      <c r="BI11" s="91">
        <f t="shared" si="50"/>
        <v>0</v>
      </c>
      <c r="BJ11" s="91">
        <f t="shared" si="51"/>
        <v>0</v>
      </c>
      <c r="BK11" s="91">
        <f t="shared" si="52"/>
        <v>0</v>
      </c>
      <c r="BL11" s="92"/>
      <c r="BQ11" s="90">
        <f>SUM(BL11:BP11)</f>
        <v>0</v>
      </c>
      <c r="BW11" s="90">
        <f>SUM(BR11:BV11)</f>
        <v>0</v>
      </c>
      <c r="CD11" s="90">
        <f t="shared" si="55"/>
        <v>0</v>
      </c>
      <c r="CE11" s="91">
        <f t="shared" si="56"/>
        <v>0</v>
      </c>
      <c r="CF11" s="91">
        <f t="shared" si="57"/>
        <v>0</v>
      </c>
      <c r="CG11" s="91">
        <f t="shared" si="58"/>
        <v>0</v>
      </c>
      <c r="CH11" s="91">
        <f t="shared" si="59"/>
        <v>0</v>
      </c>
      <c r="CI11" s="91">
        <f t="shared" si="60"/>
        <v>0</v>
      </c>
      <c r="CJ11" s="91">
        <f t="shared" si="61"/>
        <v>0</v>
      </c>
      <c r="CK11" s="91">
        <f t="shared" si="62"/>
        <v>0</v>
      </c>
      <c r="CL11" s="92"/>
      <c r="CR11" s="90">
        <f>SUM(CL11:CQ11)</f>
        <v>0</v>
      </c>
      <c r="CY11" s="90">
        <f>SUM(CS11:CX11)</f>
        <v>0</v>
      </c>
      <c r="DF11" s="90">
        <f>SUM(CZ11:DE11)</f>
        <v>0</v>
      </c>
      <c r="DM11" s="90">
        <f>SUM(DG11:DL11)</f>
        <v>0</v>
      </c>
      <c r="DN11" s="91">
        <f t="shared" si="67"/>
        <v>0</v>
      </c>
      <c r="DO11" s="91">
        <f t="shared" si="68"/>
        <v>0</v>
      </c>
      <c r="DP11" s="91">
        <f t="shared" si="93"/>
        <v>0</v>
      </c>
      <c r="DQ11" s="91">
        <f t="shared" si="94"/>
        <v>0</v>
      </c>
      <c r="DR11" s="91">
        <f t="shared" si="69"/>
        <v>0</v>
      </c>
      <c r="DS11" s="91">
        <f t="shared" si="70"/>
        <v>0</v>
      </c>
      <c r="DT11" s="91">
        <f t="shared" si="4"/>
        <v>0</v>
      </c>
      <c r="DU11" s="92"/>
      <c r="DV11" s="119"/>
      <c r="DZ11" s="90">
        <f>SUM(DU11:DY11)</f>
        <v>0</v>
      </c>
      <c r="EA11" s="93"/>
      <c r="EB11" s="93"/>
      <c r="EC11" s="93"/>
      <c r="EF11" s="90">
        <f>SUM(EA11:EE11)</f>
        <v>0</v>
      </c>
      <c r="EL11" s="90">
        <f>SUM(EG11:EK11)</f>
        <v>0</v>
      </c>
      <c r="EM11" s="93"/>
      <c r="ER11" s="90">
        <f t="shared" si="5"/>
        <v>0</v>
      </c>
      <c r="EX11" s="90">
        <f t="shared" si="6"/>
        <v>0</v>
      </c>
      <c r="FD11" s="90">
        <f t="shared" si="7"/>
        <v>0</v>
      </c>
      <c r="FE11" s="93"/>
      <c r="FJ11" s="90">
        <f>SUM(FE11:FI11)</f>
        <v>0</v>
      </c>
      <c r="FK11" s="91">
        <f t="shared" si="8"/>
        <v>0</v>
      </c>
      <c r="FL11" s="91">
        <f t="shared" si="9"/>
        <v>0</v>
      </c>
      <c r="FM11" s="91">
        <f t="shared" si="10"/>
        <v>0</v>
      </c>
      <c r="FN11" s="91">
        <f t="shared" si="11"/>
        <v>0</v>
      </c>
      <c r="FO11" s="91">
        <f t="shared" si="12"/>
        <v>0</v>
      </c>
      <c r="FP11" s="91">
        <f>SUM(FK11:FO11)</f>
        <v>0</v>
      </c>
      <c r="FV11" s="90">
        <f>SUM(FQ11:FU11)</f>
        <v>0</v>
      </c>
      <c r="GB11" s="90">
        <f>SUM(FW11:GA11)</f>
        <v>0</v>
      </c>
      <c r="GH11" s="90">
        <f>SUM(GC11:GG11)</f>
        <v>0</v>
      </c>
      <c r="GN11" s="90">
        <f>SUM(GI11:GM11)</f>
        <v>0</v>
      </c>
      <c r="GT11" s="90">
        <f>SUM(GO11:GS11)</f>
        <v>0</v>
      </c>
      <c r="GZ11" s="90">
        <f>SUM(GU11:GY11)</f>
        <v>0</v>
      </c>
      <c r="HF11" s="90">
        <f>SUM(HA11:HE11)</f>
        <v>0</v>
      </c>
      <c r="HL11" s="90">
        <f>SUM(HG11:HK11)</f>
        <v>0</v>
      </c>
      <c r="HM11" s="91">
        <f t="shared" si="76"/>
        <v>0</v>
      </c>
      <c r="HN11" s="91">
        <f t="shared" si="77"/>
        <v>0</v>
      </c>
      <c r="HO11" s="91">
        <f t="shared" si="78"/>
        <v>0</v>
      </c>
      <c r="HP11" s="91">
        <f t="shared" si="79"/>
        <v>0</v>
      </c>
      <c r="HQ11" s="91">
        <f t="shared" si="80"/>
        <v>0</v>
      </c>
      <c r="HR11" s="91">
        <f>SUM(HM11:HQ11)</f>
        <v>0</v>
      </c>
      <c r="HX11" s="90">
        <f t="shared" si="22"/>
        <v>0</v>
      </c>
      <c r="ID11" s="90">
        <f t="shared" si="23"/>
        <v>0</v>
      </c>
      <c r="IJ11" s="90">
        <f t="shared" si="24"/>
        <v>0</v>
      </c>
      <c r="IK11" s="91">
        <f t="shared" si="81"/>
        <v>0</v>
      </c>
      <c r="IL11" s="91">
        <f t="shared" si="82"/>
        <v>0</v>
      </c>
      <c r="IM11" s="91">
        <f t="shared" si="83"/>
        <v>0</v>
      </c>
      <c r="IN11" s="91">
        <f t="shared" si="84"/>
        <v>0</v>
      </c>
      <c r="IO11" s="91">
        <f t="shared" si="85"/>
        <v>0</v>
      </c>
      <c r="IP11" s="91">
        <f t="shared" si="25"/>
        <v>0</v>
      </c>
      <c r="IQ11" s="92"/>
      <c r="IV11" s="90">
        <f t="shared" si="26"/>
        <v>0</v>
      </c>
      <c r="JB11" s="90">
        <f t="shared" si="27"/>
        <v>0</v>
      </c>
      <c r="JH11" s="90">
        <f t="shared" si="28"/>
        <v>0</v>
      </c>
      <c r="JI11" s="91">
        <f t="shared" si="86"/>
        <v>0</v>
      </c>
      <c r="JJ11" s="91">
        <f t="shared" si="87"/>
        <v>0</v>
      </c>
      <c r="JK11" s="91">
        <f t="shared" si="88"/>
        <v>0</v>
      </c>
      <c r="JL11" s="91">
        <f t="shared" si="89"/>
        <v>0</v>
      </c>
      <c r="JM11" s="91">
        <f t="shared" si="90"/>
        <v>0</v>
      </c>
      <c r="JN11" s="91">
        <f t="shared" si="29"/>
        <v>0</v>
      </c>
      <c r="JP11" s="91">
        <f t="shared" si="30"/>
        <v>0</v>
      </c>
      <c r="JQ11" s="91">
        <f t="shared" si="31"/>
        <v>0</v>
      </c>
      <c r="JR11" s="91">
        <f t="shared" si="32"/>
        <v>0</v>
      </c>
      <c r="JS11" s="91">
        <f t="shared" si="33"/>
        <v>0</v>
      </c>
      <c r="JT11" s="91">
        <f t="shared" si="34"/>
        <v>0</v>
      </c>
      <c r="JU11" s="91">
        <f t="shared" si="91"/>
        <v>0</v>
      </c>
      <c r="JV11" s="91">
        <f t="shared" si="92"/>
        <v>0</v>
      </c>
    </row>
    <row r="12" spans="1:282" s="90" customFormat="1">
      <c r="A12" s="132" t="s">
        <v>83</v>
      </c>
      <c r="G12" s="90">
        <f>SUM(B12:F12)</f>
        <v>0</v>
      </c>
      <c r="M12" s="90">
        <f>SUM(H12:L12)</f>
        <v>0</v>
      </c>
      <c r="S12" s="90">
        <f>SUM(N12:R12)</f>
        <v>0</v>
      </c>
      <c r="T12" s="91">
        <f t="shared" si="37"/>
        <v>0</v>
      </c>
      <c r="U12" s="91">
        <f t="shared" si="38"/>
        <v>0</v>
      </c>
      <c r="V12" s="91">
        <f t="shared" si="39"/>
        <v>0</v>
      </c>
      <c r="W12" s="91">
        <f t="shared" si="40"/>
        <v>0</v>
      </c>
      <c r="X12" s="91">
        <f t="shared" si="41"/>
        <v>0</v>
      </c>
      <c r="Y12" s="91">
        <f t="shared" si="1"/>
        <v>0</v>
      </c>
      <c r="Z12" s="92"/>
      <c r="AE12" s="90">
        <f>SUM(Z12:AD12)</f>
        <v>0</v>
      </c>
      <c r="AK12" s="90">
        <f t="shared" si="2"/>
        <v>0</v>
      </c>
      <c r="AQ12" s="90">
        <f>SUM(AL12:AP12)</f>
        <v>0</v>
      </c>
      <c r="AX12" s="90">
        <f t="shared" si="44"/>
        <v>0</v>
      </c>
      <c r="BD12" s="90">
        <f>SUM(AY12:BC12)</f>
        <v>0</v>
      </c>
      <c r="BE12" s="91">
        <f t="shared" si="46"/>
        <v>0</v>
      </c>
      <c r="BF12" s="91">
        <f t="shared" si="47"/>
        <v>0</v>
      </c>
      <c r="BG12" s="91">
        <f t="shared" si="48"/>
        <v>0</v>
      </c>
      <c r="BH12" s="91">
        <f t="shared" si="49"/>
        <v>0</v>
      </c>
      <c r="BI12" s="91">
        <f t="shared" si="50"/>
        <v>0</v>
      </c>
      <c r="BJ12" s="91">
        <f t="shared" si="51"/>
        <v>0</v>
      </c>
      <c r="BK12" s="91">
        <f t="shared" si="52"/>
        <v>0</v>
      </c>
      <c r="BL12" s="92"/>
      <c r="BQ12" s="90">
        <f>SUM(BL12:BP12)</f>
        <v>0</v>
      </c>
      <c r="BW12" s="90">
        <f>SUM(BR12:BV12)</f>
        <v>0</v>
      </c>
      <c r="BX12" s="90">
        <v>14.296984562900001</v>
      </c>
      <c r="BY12" s="90">
        <v>7.7230754069499996</v>
      </c>
      <c r="CA12" s="90">
        <v>1.5</v>
      </c>
      <c r="CD12" s="90">
        <f t="shared" si="55"/>
        <v>23.520059969849999</v>
      </c>
      <c r="CE12" s="91">
        <f t="shared" si="56"/>
        <v>14.296984562900001</v>
      </c>
      <c r="CF12" s="91">
        <f t="shared" si="57"/>
        <v>7.7230754069499996</v>
      </c>
      <c r="CG12" s="91">
        <f t="shared" si="58"/>
        <v>0</v>
      </c>
      <c r="CH12" s="91">
        <f t="shared" si="59"/>
        <v>1.5</v>
      </c>
      <c r="CI12" s="91">
        <f t="shared" si="60"/>
        <v>0</v>
      </c>
      <c r="CJ12" s="91">
        <f t="shared" si="61"/>
        <v>0</v>
      </c>
      <c r="CK12" s="91">
        <f t="shared" si="62"/>
        <v>23.520059969849999</v>
      </c>
      <c r="CL12" s="92"/>
      <c r="CR12" s="90">
        <f>SUM(CL12:CQ12)</f>
        <v>0</v>
      </c>
      <c r="CY12" s="90">
        <f>SUM(CS12:CX12)</f>
        <v>0</v>
      </c>
      <c r="DF12" s="90">
        <f>SUM(CZ12:DE12)</f>
        <v>0</v>
      </c>
      <c r="DH12" s="90">
        <v>4.4361969433799997</v>
      </c>
      <c r="DM12" s="90">
        <f>SUM(DG12:DL12)</f>
        <v>4.4361969433799997</v>
      </c>
      <c r="DN12" s="91">
        <f t="shared" si="67"/>
        <v>0</v>
      </c>
      <c r="DO12" s="91">
        <f t="shared" si="68"/>
        <v>4.4361969433799997</v>
      </c>
      <c r="DP12" s="91">
        <f t="shared" si="93"/>
        <v>0</v>
      </c>
      <c r="DQ12" s="91">
        <f t="shared" si="94"/>
        <v>0</v>
      </c>
      <c r="DR12" s="91">
        <f t="shared" si="69"/>
        <v>0</v>
      </c>
      <c r="DS12" s="91">
        <f t="shared" si="70"/>
        <v>0</v>
      </c>
      <c r="DT12" s="91">
        <f t="shared" si="4"/>
        <v>4.4361969433799997</v>
      </c>
      <c r="DU12" s="92"/>
      <c r="DZ12" s="90">
        <f>SUM(DU12:DY12)</f>
        <v>0</v>
      </c>
      <c r="EA12" s="93"/>
      <c r="EB12" s="119"/>
      <c r="EC12" s="93"/>
      <c r="EF12" s="90">
        <f>SUM(EA12:EE12)</f>
        <v>0</v>
      </c>
      <c r="EL12" s="90">
        <f>SUM(EG12:EK12)</f>
        <v>0</v>
      </c>
      <c r="EM12" s="93"/>
      <c r="EN12" s="93"/>
      <c r="ER12" s="90">
        <f t="shared" si="5"/>
        <v>0</v>
      </c>
      <c r="EX12" s="90">
        <f t="shared" si="6"/>
        <v>0</v>
      </c>
      <c r="FD12" s="90">
        <f t="shared" si="7"/>
        <v>0</v>
      </c>
      <c r="FE12" s="93"/>
      <c r="FF12" s="93"/>
      <c r="FJ12" s="90">
        <f>SUM(FE12:FI12)</f>
        <v>0</v>
      </c>
      <c r="FK12" s="91">
        <f t="shared" si="8"/>
        <v>0</v>
      </c>
      <c r="FL12" s="91">
        <f t="shared" si="9"/>
        <v>0</v>
      </c>
      <c r="FM12" s="91">
        <f t="shared" si="10"/>
        <v>0</v>
      </c>
      <c r="FN12" s="91">
        <f t="shared" si="11"/>
        <v>0</v>
      </c>
      <c r="FO12" s="91">
        <f t="shared" si="12"/>
        <v>0</v>
      </c>
      <c r="FP12" s="91">
        <f>SUM(FK12:FO12)</f>
        <v>0</v>
      </c>
      <c r="FQ12" s="119"/>
      <c r="FT12" s="119"/>
      <c r="FV12" s="90">
        <f>SUM(FQ12:FU12)</f>
        <v>0</v>
      </c>
      <c r="GB12" s="90">
        <f>SUM(FW12:GA12)</f>
        <v>0</v>
      </c>
      <c r="GH12" s="90">
        <f>SUM(GC12:GG12)</f>
        <v>0</v>
      </c>
      <c r="GL12" s="119"/>
      <c r="GN12" s="90">
        <f>SUM(GI12:GM12)</f>
        <v>0</v>
      </c>
      <c r="GT12" s="90">
        <f>SUM(GO12:GS12)</f>
        <v>0</v>
      </c>
      <c r="GZ12" s="90">
        <f>SUM(GU12:GY12)</f>
        <v>0</v>
      </c>
      <c r="HF12" s="90">
        <f>SUM(HA12:HE12)</f>
        <v>0</v>
      </c>
      <c r="HL12" s="90">
        <f>SUM(HG12:HK12)</f>
        <v>0</v>
      </c>
      <c r="HM12" s="91">
        <f t="shared" si="76"/>
        <v>0</v>
      </c>
      <c r="HN12" s="91">
        <f t="shared" si="77"/>
        <v>0</v>
      </c>
      <c r="HO12" s="91">
        <f t="shared" si="78"/>
        <v>0</v>
      </c>
      <c r="HP12" s="91">
        <f t="shared" si="79"/>
        <v>0</v>
      </c>
      <c r="HQ12" s="91">
        <f t="shared" si="80"/>
        <v>0</v>
      </c>
      <c r="HR12" s="91">
        <f>SUM(HM12:HQ12)</f>
        <v>0</v>
      </c>
      <c r="HX12" s="90">
        <f t="shared" si="22"/>
        <v>0</v>
      </c>
      <c r="ID12" s="90">
        <f t="shared" si="23"/>
        <v>0</v>
      </c>
      <c r="IJ12" s="90">
        <f t="shared" si="24"/>
        <v>0</v>
      </c>
      <c r="IK12" s="91">
        <f t="shared" si="81"/>
        <v>0</v>
      </c>
      <c r="IL12" s="91">
        <f t="shared" si="82"/>
        <v>0</v>
      </c>
      <c r="IM12" s="91">
        <f t="shared" si="83"/>
        <v>0</v>
      </c>
      <c r="IN12" s="91">
        <f t="shared" si="84"/>
        <v>0</v>
      </c>
      <c r="IO12" s="91">
        <f t="shared" si="85"/>
        <v>0</v>
      </c>
      <c r="IP12" s="91">
        <f t="shared" si="25"/>
        <v>0</v>
      </c>
      <c r="IQ12" s="92"/>
      <c r="IV12" s="90">
        <f t="shared" si="26"/>
        <v>0</v>
      </c>
      <c r="JB12" s="90">
        <f t="shared" si="27"/>
        <v>0</v>
      </c>
      <c r="JH12" s="90">
        <f t="shared" si="28"/>
        <v>0</v>
      </c>
      <c r="JI12" s="91">
        <f t="shared" si="86"/>
        <v>0</v>
      </c>
      <c r="JJ12" s="91">
        <f t="shared" si="87"/>
        <v>0</v>
      </c>
      <c r="JK12" s="91">
        <f t="shared" si="88"/>
        <v>0</v>
      </c>
      <c r="JL12" s="91">
        <f t="shared" si="89"/>
        <v>0</v>
      </c>
      <c r="JM12" s="91">
        <f t="shared" si="90"/>
        <v>0</v>
      </c>
      <c r="JN12" s="91">
        <f t="shared" si="29"/>
        <v>0</v>
      </c>
      <c r="JP12" s="91">
        <f t="shared" si="30"/>
        <v>14.296984562900001</v>
      </c>
      <c r="JQ12" s="91">
        <f t="shared" si="31"/>
        <v>12.159272350329999</v>
      </c>
      <c r="JR12" s="91">
        <f t="shared" si="32"/>
        <v>0</v>
      </c>
      <c r="JS12" s="91">
        <f t="shared" si="33"/>
        <v>1.5</v>
      </c>
      <c r="JT12" s="91">
        <f t="shared" si="34"/>
        <v>0</v>
      </c>
      <c r="JU12" s="91">
        <f t="shared" si="91"/>
        <v>0</v>
      </c>
      <c r="JV12" s="91">
        <f t="shared" si="92"/>
        <v>27.95625691323</v>
      </c>
    </row>
    <row r="13" spans="1:282" s="90" customFormat="1">
      <c r="A13" s="132" t="s">
        <v>17</v>
      </c>
      <c r="G13" s="90">
        <f t="shared" si="0"/>
        <v>0</v>
      </c>
      <c r="M13" s="90">
        <f t="shared" si="35"/>
        <v>0</v>
      </c>
      <c r="S13" s="90">
        <f t="shared" si="36"/>
        <v>0</v>
      </c>
      <c r="T13" s="91">
        <f t="shared" si="37"/>
        <v>0</v>
      </c>
      <c r="U13" s="91">
        <f>SUM(C13,I13,O13)</f>
        <v>0</v>
      </c>
      <c r="V13" s="91">
        <f t="shared" si="39"/>
        <v>0</v>
      </c>
      <c r="W13" s="91">
        <f t="shared" si="40"/>
        <v>0</v>
      </c>
      <c r="X13" s="91">
        <f t="shared" si="41"/>
        <v>0</v>
      </c>
      <c r="Y13" s="91">
        <f t="shared" si="1"/>
        <v>0</v>
      </c>
      <c r="Z13" s="92"/>
      <c r="AE13" s="90">
        <f t="shared" si="42"/>
        <v>0</v>
      </c>
      <c r="AK13" s="90">
        <f t="shared" si="2"/>
        <v>0</v>
      </c>
      <c r="AQ13" s="90">
        <f t="shared" si="43"/>
        <v>0</v>
      </c>
      <c r="AX13" s="90">
        <f t="shared" si="44"/>
        <v>0</v>
      </c>
      <c r="BD13" s="90">
        <f t="shared" si="45"/>
        <v>0</v>
      </c>
      <c r="BE13" s="91">
        <f t="shared" si="46"/>
        <v>0</v>
      </c>
      <c r="BF13" s="91">
        <f t="shared" si="47"/>
        <v>0</v>
      </c>
      <c r="BG13" s="91">
        <f t="shared" si="48"/>
        <v>0</v>
      </c>
      <c r="BH13" s="91">
        <f t="shared" si="49"/>
        <v>0</v>
      </c>
      <c r="BI13" s="91">
        <f t="shared" si="50"/>
        <v>0</v>
      </c>
      <c r="BJ13" s="91">
        <f t="shared" si="51"/>
        <v>0</v>
      </c>
      <c r="BK13" s="91">
        <f t="shared" si="52"/>
        <v>0</v>
      </c>
      <c r="BL13" s="92"/>
      <c r="BQ13" s="90">
        <f t="shared" si="53"/>
        <v>0</v>
      </c>
      <c r="BW13" s="90">
        <f t="shared" si="54"/>
        <v>0</v>
      </c>
      <c r="CD13" s="90">
        <f t="shared" si="55"/>
        <v>0</v>
      </c>
      <c r="CE13" s="91">
        <f t="shared" si="56"/>
        <v>0</v>
      </c>
      <c r="CF13" s="91">
        <f t="shared" si="57"/>
        <v>0</v>
      </c>
      <c r="CG13" s="91">
        <f t="shared" si="58"/>
        <v>0</v>
      </c>
      <c r="CH13" s="91">
        <f t="shared" si="59"/>
        <v>0</v>
      </c>
      <c r="CI13" s="91">
        <f t="shared" si="60"/>
        <v>0</v>
      </c>
      <c r="CJ13" s="91">
        <f t="shared" si="61"/>
        <v>0</v>
      </c>
      <c r="CK13" s="91">
        <f t="shared" si="62"/>
        <v>0</v>
      </c>
      <c r="CL13" s="92"/>
      <c r="CR13" s="90">
        <f t="shared" si="63"/>
        <v>0</v>
      </c>
      <c r="CY13" s="90">
        <f t="shared" si="64"/>
        <v>0</v>
      </c>
      <c r="DF13" s="90">
        <f t="shared" si="65"/>
        <v>0</v>
      </c>
      <c r="DM13" s="90">
        <f t="shared" si="66"/>
        <v>0</v>
      </c>
      <c r="DN13" s="91">
        <f t="shared" si="67"/>
        <v>0</v>
      </c>
      <c r="DO13" s="91">
        <f t="shared" si="68"/>
        <v>0</v>
      </c>
      <c r="DP13" s="91">
        <f t="shared" si="93"/>
        <v>0</v>
      </c>
      <c r="DQ13" s="91">
        <f t="shared" si="94"/>
        <v>0</v>
      </c>
      <c r="DR13" s="91">
        <f t="shared" si="69"/>
        <v>0</v>
      </c>
      <c r="DS13" s="91">
        <f>SUM(CQ13,CX13,DE13,DL13)</f>
        <v>0</v>
      </c>
      <c r="DT13" s="91">
        <f t="shared" si="4"/>
        <v>0</v>
      </c>
      <c r="DU13" s="92"/>
      <c r="DZ13" s="90">
        <f t="shared" si="71"/>
        <v>0</v>
      </c>
      <c r="EF13" s="90">
        <f t="shared" si="72"/>
        <v>0</v>
      </c>
      <c r="EL13" s="90">
        <f t="shared" si="73"/>
        <v>0</v>
      </c>
      <c r="EM13" s="93"/>
      <c r="EN13" s="93"/>
      <c r="ER13" s="90">
        <f t="shared" si="5"/>
        <v>0</v>
      </c>
      <c r="EX13" s="90">
        <f t="shared" si="6"/>
        <v>0</v>
      </c>
      <c r="FD13" s="90">
        <f t="shared" si="7"/>
        <v>0</v>
      </c>
      <c r="FE13" s="93"/>
      <c r="FF13" s="93"/>
      <c r="FJ13" s="90">
        <f t="shared" si="74"/>
        <v>0</v>
      </c>
      <c r="FK13" s="91">
        <f t="shared" si="8"/>
        <v>0</v>
      </c>
      <c r="FL13" s="91">
        <f t="shared" si="9"/>
        <v>0</v>
      </c>
      <c r="FM13" s="91">
        <f t="shared" si="10"/>
        <v>0</v>
      </c>
      <c r="FN13" s="91">
        <f t="shared" si="11"/>
        <v>0</v>
      </c>
      <c r="FO13" s="91">
        <f t="shared" si="12"/>
        <v>0</v>
      </c>
      <c r="FP13" s="91">
        <f t="shared" si="75"/>
        <v>0</v>
      </c>
      <c r="FV13" s="90">
        <f t="shared" si="13"/>
        <v>0</v>
      </c>
      <c r="GB13" s="90">
        <f t="shared" si="14"/>
        <v>0</v>
      </c>
      <c r="GH13" s="90">
        <f t="shared" si="15"/>
        <v>0</v>
      </c>
      <c r="GN13" s="90">
        <f t="shared" si="16"/>
        <v>0</v>
      </c>
      <c r="GT13" s="90">
        <f t="shared" si="17"/>
        <v>0</v>
      </c>
      <c r="GZ13" s="90">
        <f t="shared" si="18"/>
        <v>0</v>
      </c>
      <c r="HF13" s="90">
        <f t="shared" si="19"/>
        <v>0</v>
      </c>
      <c r="HL13" s="90">
        <f t="shared" si="20"/>
        <v>0</v>
      </c>
      <c r="HM13" s="91">
        <f t="shared" si="76"/>
        <v>0</v>
      </c>
      <c r="HN13" s="91">
        <f t="shared" si="77"/>
        <v>0</v>
      </c>
      <c r="HO13" s="91">
        <f t="shared" si="78"/>
        <v>0</v>
      </c>
      <c r="HP13" s="91">
        <f t="shared" si="79"/>
        <v>0</v>
      </c>
      <c r="HQ13" s="91">
        <f t="shared" si="80"/>
        <v>0</v>
      </c>
      <c r="HR13" s="91">
        <f t="shared" si="21"/>
        <v>0</v>
      </c>
      <c r="HX13" s="90">
        <f t="shared" si="22"/>
        <v>0</v>
      </c>
      <c r="ID13" s="90">
        <f t="shared" si="23"/>
        <v>0</v>
      </c>
      <c r="IJ13" s="90">
        <f t="shared" si="24"/>
        <v>0</v>
      </c>
      <c r="IK13" s="91">
        <f t="shared" si="81"/>
        <v>0</v>
      </c>
      <c r="IL13" s="91">
        <f t="shared" si="82"/>
        <v>0</v>
      </c>
      <c r="IM13" s="91">
        <f t="shared" si="83"/>
        <v>0</v>
      </c>
      <c r="IN13" s="91">
        <f t="shared" si="84"/>
        <v>0</v>
      </c>
      <c r="IO13" s="91">
        <f t="shared" si="85"/>
        <v>0</v>
      </c>
      <c r="IP13" s="91">
        <f t="shared" si="25"/>
        <v>0</v>
      </c>
      <c r="IQ13" s="92"/>
      <c r="IV13" s="90">
        <f t="shared" si="26"/>
        <v>0</v>
      </c>
      <c r="JB13" s="90">
        <f t="shared" si="27"/>
        <v>0</v>
      </c>
      <c r="JH13" s="90">
        <f t="shared" si="28"/>
        <v>0</v>
      </c>
      <c r="JI13" s="91">
        <f t="shared" si="86"/>
        <v>0</v>
      </c>
      <c r="JJ13" s="91">
        <f t="shared" si="87"/>
        <v>0</v>
      </c>
      <c r="JK13" s="91">
        <f t="shared" si="88"/>
        <v>0</v>
      </c>
      <c r="JL13" s="91">
        <f t="shared" si="89"/>
        <v>0</v>
      </c>
      <c r="JM13" s="91">
        <f t="shared" si="90"/>
        <v>0</v>
      </c>
      <c r="JN13" s="91">
        <f t="shared" si="29"/>
        <v>0</v>
      </c>
      <c r="JP13" s="91">
        <f t="shared" si="30"/>
        <v>0</v>
      </c>
      <c r="JQ13" s="91">
        <f t="shared" si="31"/>
        <v>0</v>
      </c>
      <c r="JR13" s="91">
        <f t="shared" si="32"/>
        <v>0</v>
      </c>
      <c r="JS13" s="91">
        <f t="shared" si="33"/>
        <v>0</v>
      </c>
      <c r="JT13" s="91">
        <f t="shared" si="34"/>
        <v>0</v>
      </c>
      <c r="JU13" s="91">
        <f t="shared" si="91"/>
        <v>0</v>
      </c>
      <c r="JV13" s="91">
        <f t="shared" si="92"/>
        <v>0</v>
      </c>
    </row>
    <row r="14" spans="1:282" s="90" customFormat="1">
      <c r="A14" s="132" t="s">
        <v>65</v>
      </c>
      <c r="G14" s="90">
        <f t="shared" si="0"/>
        <v>0</v>
      </c>
      <c r="M14" s="90">
        <f t="shared" si="35"/>
        <v>0</v>
      </c>
      <c r="S14" s="90">
        <f t="shared" si="36"/>
        <v>0</v>
      </c>
      <c r="T14" s="91">
        <f t="shared" si="37"/>
        <v>0</v>
      </c>
      <c r="U14" s="91">
        <f t="shared" si="38"/>
        <v>0</v>
      </c>
      <c r="V14" s="91">
        <f t="shared" si="39"/>
        <v>0</v>
      </c>
      <c r="W14" s="91">
        <f t="shared" si="40"/>
        <v>0</v>
      </c>
      <c r="X14" s="91">
        <f t="shared" si="41"/>
        <v>0</v>
      </c>
      <c r="Y14" s="91">
        <f t="shared" si="1"/>
        <v>0</v>
      </c>
      <c r="Z14" s="92"/>
      <c r="AE14" s="90">
        <f t="shared" si="42"/>
        <v>0</v>
      </c>
      <c r="AK14" s="90">
        <f t="shared" si="2"/>
        <v>0</v>
      </c>
      <c r="AQ14" s="90">
        <f t="shared" si="43"/>
        <v>0</v>
      </c>
      <c r="AX14" s="90">
        <f t="shared" si="44"/>
        <v>0</v>
      </c>
      <c r="BD14" s="90">
        <f t="shared" si="45"/>
        <v>0</v>
      </c>
      <c r="BE14" s="91">
        <f t="shared" si="46"/>
        <v>0</v>
      </c>
      <c r="BF14" s="91">
        <f t="shared" si="47"/>
        <v>0</v>
      </c>
      <c r="BG14" s="91">
        <f t="shared" si="48"/>
        <v>0</v>
      </c>
      <c r="BH14" s="91">
        <f t="shared" si="49"/>
        <v>0</v>
      </c>
      <c r="BI14" s="91">
        <f t="shared" si="50"/>
        <v>0</v>
      </c>
      <c r="BJ14" s="91">
        <f t="shared" si="51"/>
        <v>0</v>
      </c>
      <c r="BK14" s="91">
        <f t="shared" si="52"/>
        <v>0</v>
      </c>
      <c r="BL14" s="92"/>
      <c r="BQ14" s="90">
        <f t="shared" si="53"/>
        <v>0</v>
      </c>
      <c r="BW14" s="90">
        <f t="shared" si="54"/>
        <v>0</v>
      </c>
      <c r="CD14" s="90">
        <f t="shared" si="55"/>
        <v>0</v>
      </c>
      <c r="CE14" s="91">
        <f t="shared" si="56"/>
        <v>0</v>
      </c>
      <c r="CF14" s="91">
        <f t="shared" si="57"/>
        <v>0</v>
      </c>
      <c r="CG14" s="91">
        <f t="shared" si="58"/>
        <v>0</v>
      </c>
      <c r="CH14" s="91">
        <f t="shared" si="59"/>
        <v>0</v>
      </c>
      <c r="CI14" s="91">
        <f t="shared" si="60"/>
        <v>0</v>
      </c>
      <c r="CJ14" s="91">
        <f t="shared" si="61"/>
        <v>0</v>
      </c>
      <c r="CK14" s="91">
        <f t="shared" si="62"/>
        <v>0</v>
      </c>
      <c r="CL14" s="92"/>
      <c r="CR14" s="90">
        <f t="shared" si="63"/>
        <v>0</v>
      </c>
      <c r="CY14" s="90">
        <f t="shared" si="64"/>
        <v>0</v>
      </c>
      <c r="DF14" s="90">
        <f t="shared" si="65"/>
        <v>0</v>
      </c>
      <c r="DM14" s="90">
        <f t="shared" si="66"/>
        <v>0</v>
      </c>
      <c r="DN14" s="91">
        <f t="shared" si="67"/>
        <v>0</v>
      </c>
      <c r="DO14" s="91">
        <f t="shared" si="68"/>
        <v>0</v>
      </c>
      <c r="DP14" s="91">
        <f t="shared" si="93"/>
        <v>0</v>
      </c>
      <c r="DQ14" s="91">
        <f t="shared" si="94"/>
        <v>0</v>
      </c>
      <c r="DR14" s="91">
        <f t="shared" si="69"/>
        <v>0</v>
      </c>
      <c r="DS14" s="91">
        <f t="shared" si="70"/>
        <v>0</v>
      </c>
      <c r="DT14" s="91">
        <f t="shared" si="4"/>
        <v>0</v>
      </c>
      <c r="DU14" s="92"/>
      <c r="DZ14" s="90">
        <f t="shared" si="71"/>
        <v>0</v>
      </c>
      <c r="EF14" s="90">
        <f t="shared" si="72"/>
        <v>0</v>
      </c>
      <c r="EL14" s="90">
        <f t="shared" si="73"/>
        <v>0</v>
      </c>
      <c r="EM14" s="93"/>
      <c r="EN14" s="93"/>
      <c r="ER14" s="90">
        <f t="shared" si="5"/>
        <v>0</v>
      </c>
      <c r="EX14" s="90">
        <f t="shared" si="6"/>
        <v>0</v>
      </c>
      <c r="FD14" s="90">
        <f t="shared" si="7"/>
        <v>0</v>
      </c>
      <c r="FE14" s="93"/>
      <c r="FF14" s="93"/>
      <c r="FJ14" s="90">
        <f t="shared" si="74"/>
        <v>0</v>
      </c>
      <c r="FK14" s="91">
        <f t="shared" si="8"/>
        <v>0</v>
      </c>
      <c r="FL14" s="91">
        <f t="shared" si="9"/>
        <v>0</v>
      </c>
      <c r="FM14" s="91">
        <f t="shared" si="10"/>
        <v>0</v>
      </c>
      <c r="FN14" s="91">
        <f t="shared" si="11"/>
        <v>0</v>
      </c>
      <c r="FO14" s="91">
        <f t="shared" si="12"/>
        <v>0</v>
      </c>
      <c r="FP14" s="91">
        <f t="shared" si="75"/>
        <v>0</v>
      </c>
      <c r="FV14" s="90">
        <f t="shared" si="13"/>
        <v>0</v>
      </c>
      <c r="FZ14" s="90">
        <v>1.25</v>
      </c>
      <c r="GB14" s="90">
        <f t="shared" si="14"/>
        <v>1.25</v>
      </c>
      <c r="GH14" s="90">
        <f t="shared" si="15"/>
        <v>0</v>
      </c>
      <c r="GN14" s="90">
        <f t="shared" si="16"/>
        <v>0</v>
      </c>
      <c r="GT14" s="90">
        <f t="shared" si="17"/>
        <v>0</v>
      </c>
      <c r="GZ14" s="90">
        <f t="shared" si="18"/>
        <v>0</v>
      </c>
      <c r="HF14" s="90">
        <f t="shared" si="19"/>
        <v>0</v>
      </c>
      <c r="HJ14" s="119"/>
      <c r="HL14" s="90">
        <f t="shared" si="20"/>
        <v>0</v>
      </c>
      <c r="HM14" s="91">
        <f t="shared" si="76"/>
        <v>0</v>
      </c>
      <c r="HN14" s="91">
        <f t="shared" si="77"/>
        <v>0</v>
      </c>
      <c r="HO14" s="91">
        <f t="shared" si="78"/>
        <v>0</v>
      </c>
      <c r="HP14" s="91">
        <f t="shared" si="79"/>
        <v>1.25</v>
      </c>
      <c r="HQ14" s="91">
        <f t="shared" si="80"/>
        <v>0</v>
      </c>
      <c r="HR14" s="91">
        <f t="shared" si="21"/>
        <v>1.25</v>
      </c>
      <c r="HX14" s="90">
        <f t="shared" si="22"/>
        <v>0</v>
      </c>
      <c r="ID14" s="90">
        <f t="shared" si="23"/>
        <v>0</v>
      </c>
      <c r="IH14" s="119"/>
      <c r="IJ14" s="90">
        <f t="shared" si="24"/>
        <v>0</v>
      </c>
      <c r="IK14" s="91">
        <f t="shared" si="81"/>
        <v>0</v>
      </c>
      <c r="IL14" s="91">
        <f t="shared" si="82"/>
        <v>0</v>
      </c>
      <c r="IM14" s="91">
        <f t="shared" si="83"/>
        <v>0</v>
      </c>
      <c r="IN14" s="91">
        <f t="shared" si="84"/>
        <v>0</v>
      </c>
      <c r="IO14" s="91">
        <f t="shared" si="85"/>
        <v>0</v>
      </c>
      <c r="IP14" s="91">
        <f t="shared" si="25"/>
        <v>0</v>
      </c>
      <c r="IQ14" s="92"/>
      <c r="IV14" s="90">
        <f t="shared" si="26"/>
        <v>0</v>
      </c>
      <c r="IZ14" s="90">
        <v>2.75</v>
      </c>
      <c r="JB14" s="90">
        <f t="shared" si="27"/>
        <v>2.75</v>
      </c>
      <c r="JF14" s="119"/>
      <c r="JH14" s="90">
        <f t="shared" si="28"/>
        <v>0</v>
      </c>
      <c r="JI14" s="91">
        <f t="shared" si="86"/>
        <v>0</v>
      </c>
      <c r="JJ14" s="91">
        <f t="shared" si="87"/>
        <v>0</v>
      </c>
      <c r="JK14" s="91">
        <f t="shared" si="88"/>
        <v>0</v>
      </c>
      <c r="JL14" s="91">
        <f t="shared" si="89"/>
        <v>2.75</v>
      </c>
      <c r="JM14" s="91">
        <f t="shared" si="90"/>
        <v>0</v>
      </c>
      <c r="JN14" s="91">
        <f t="shared" si="29"/>
        <v>2.75</v>
      </c>
      <c r="JP14" s="91">
        <f t="shared" si="30"/>
        <v>0</v>
      </c>
      <c r="JQ14" s="91">
        <f t="shared" si="31"/>
        <v>0</v>
      </c>
      <c r="JR14" s="91">
        <f t="shared" si="32"/>
        <v>0</v>
      </c>
      <c r="JS14" s="91">
        <f t="shared" si="33"/>
        <v>4</v>
      </c>
      <c r="JT14" s="91">
        <f t="shared" si="34"/>
        <v>0</v>
      </c>
      <c r="JU14" s="91">
        <f t="shared" si="91"/>
        <v>0</v>
      </c>
      <c r="JV14" s="91">
        <f t="shared" si="92"/>
        <v>4</v>
      </c>
    </row>
    <row r="15" spans="1:282" s="90" customFormat="1">
      <c r="A15" s="132" t="s">
        <v>63</v>
      </c>
      <c r="G15" s="90">
        <f>SUM(B15:F15)</f>
        <v>0</v>
      </c>
      <c r="M15" s="90">
        <f>SUM(H15:L15)</f>
        <v>0</v>
      </c>
      <c r="S15" s="90">
        <f>SUM(N15:R15)</f>
        <v>0</v>
      </c>
      <c r="T15" s="91">
        <f t="shared" si="37"/>
        <v>0</v>
      </c>
      <c r="U15" s="91">
        <f t="shared" si="38"/>
        <v>0</v>
      </c>
      <c r="V15" s="91">
        <f t="shared" si="39"/>
        <v>0</v>
      </c>
      <c r="W15" s="91">
        <f t="shared" si="40"/>
        <v>0</v>
      </c>
      <c r="X15" s="91">
        <f t="shared" si="41"/>
        <v>0</v>
      </c>
      <c r="Y15" s="91">
        <f t="shared" si="1"/>
        <v>0</v>
      </c>
      <c r="Z15" s="92"/>
      <c r="AE15" s="90">
        <f>SUM(Z15:AD15)</f>
        <v>0</v>
      </c>
      <c r="AK15" s="90">
        <f t="shared" si="2"/>
        <v>0</v>
      </c>
      <c r="AQ15" s="90">
        <f>SUM(AL15:AP15)</f>
        <v>0</v>
      </c>
      <c r="AX15" s="90">
        <f t="shared" si="44"/>
        <v>0</v>
      </c>
      <c r="BD15" s="90">
        <f>SUM(AY15:BC15)</f>
        <v>0</v>
      </c>
      <c r="BE15" s="91">
        <f t="shared" si="46"/>
        <v>0</v>
      </c>
      <c r="BF15" s="91">
        <f t="shared" si="47"/>
        <v>0</v>
      </c>
      <c r="BG15" s="91">
        <f t="shared" si="48"/>
        <v>0</v>
      </c>
      <c r="BH15" s="91">
        <f t="shared" si="49"/>
        <v>0</v>
      </c>
      <c r="BI15" s="91">
        <f t="shared" si="50"/>
        <v>0</v>
      </c>
      <c r="BJ15" s="91">
        <f t="shared" si="51"/>
        <v>0</v>
      </c>
      <c r="BK15" s="91">
        <f t="shared" si="52"/>
        <v>0</v>
      </c>
      <c r="BL15" s="92"/>
      <c r="BQ15" s="90">
        <f>SUM(BL15:BP15)</f>
        <v>0</v>
      </c>
      <c r="BW15" s="90">
        <f>SUM(BR15:BV15)</f>
        <v>0</v>
      </c>
      <c r="CD15" s="90">
        <f t="shared" si="55"/>
        <v>0</v>
      </c>
      <c r="CE15" s="91">
        <f t="shared" si="56"/>
        <v>0</v>
      </c>
      <c r="CF15" s="91">
        <f t="shared" si="57"/>
        <v>0</v>
      </c>
      <c r="CG15" s="91">
        <f t="shared" si="58"/>
        <v>0</v>
      </c>
      <c r="CH15" s="91">
        <f t="shared" si="59"/>
        <v>0</v>
      </c>
      <c r="CI15" s="91">
        <f t="shared" si="60"/>
        <v>0</v>
      </c>
      <c r="CJ15" s="91">
        <f t="shared" si="61"/>
        <v>0</v>
      </c>
      <c r="CK15" s="91">
        <f t="shared" si="62"/>
        <v>0</v>
      </c>
      <c r="CL15" s="92"/>
      <c r="CR15" s="90">
        <f>SUM(CL15:CQ15)</f>
        <v>0</v>
      </c>
      <c r="CY15" s="90">
        <f>SUM(CS15:CX15)</f>
        <v>0</v>
      </c>
      <c r="DF15" s="90">
        <f>SUM(CZ15:DE15)</f>
        <v>0</v>
      </c>
      <c r="DM15" s="90">
        <f>SUM(DG15:DL15)</f>
        <v>0</v>
      </c>
      <c r="DN15" s="91">
        <f t="shared" si="67"/>
        <v>0</v>
      </c>
      <c r="DO15" s="91">
        <f t="shared" si="68"/>
        <v>0</v>
      </c>
      <c r="DP15" s="91">
        <f t="shared" si="93"/>
        <v>0</v>
      </c>
      <c r="DQ15" s="91">
        <f t="shared" si="94"/>
        <v>0</v>
      </c>
      <c r="DR15" s="91">
        <f t="shared" si="69"/>
        <v>0</v>
      </c>
      <c r="DS15" s="91">
        <f t="shared" si="70"/>
        <v>0</v>
      </c>
      <c r="DT15" s="91">
        <f t="shared" si="4"/>
        <v>0</v>
      </c>
      <c r="DU15" s="92"/>
      <c r="DZ15" s="90">
        <f>SUM(DU15:DY15)</f>
        <v>0</v>
      </c>
      <c r="EA15" s="119"/>
      <c r="EF15" s="90">
        <f>SUM(EA15:EE15)</f>
        <v>0</v>
      </c>
      <c r="EL15" s="90">
        <f>SUM(EG15:EK15)</f>
        <v>0</v>
      </c>
      <c r="EM15" s="93"/>
      <c r="EN15" s="93"/>
      <c r="ER15" s="90">
        <f t="shared" si="5"/>
        <v>0</v>
      </c>
      <c r="EX15" s="90">
        <f t="shared" si="6"/>
        <v>0</v>
      </c>
      <c r="FD15" s="90">
        <f t="shared" si="7"/>
        <v>0</v>
      </c>
      <c r="FE15" s="93"/>
      <c r="FF15" s="93"/>
      <c r="FJ15" s="90">
        <f>SUM(FE15:FI15)</f>
        <v>0</v>
      </c>
      <c r="FK15" s="91">
        <f t="shared" si="8"/>
        <v>0</v>
      </c>
      <c r="FL15" s="91">
        <f t="shared" si="9"/>
        <v>0</v>
      </c>
      <c r="FM15" s="91">
        <f t="shared" si="10"/>
        <v>0</v>
      </c>
      <c r="FN15" s="91">
        <f t="shared" si="11"/>
        <v>0</v>
      </c>
      <c r="FO15" s="91">
        <f t="shared" si="12"/>
        <v>0</v>
      </c>
      <c r="FP15" s="91">
        <f>SUM(FK15:FO15)</f>
        <v>0</v>
      </c>
      <c r="FV15" s="90">
        <f>SUM(FQ15:FU15)</f>
        <v>0</v>
      </c>
      <c r="GB15" s="90">
        <f>SUM(FW15:GA15)</f>
        <v>0</v>
      </c>
      <c r="GH15" s="90">
        <f>SUM(GC15:GG15)</f>
        <v>0</v>
      </c>
      <c r="GN15" s="90">
        <f>SUM(GI15:GM15)</f>
        <v>0</v>
      </c>
      <c r="GT15" s="90">
        <f>SUM(GO15:GS15)</f>
        <v>0</v>
      </c>
      <c r="GZ15" s="90">
        <f>SUM(GU15:GY15)</f>
        <v>0</v>
      </c>
      <c r="HF15" s="90">
        <f>SUM(HA15:HE15)</f>
        <v>0</v>
      </c>
      <c r="HL15" s="90">
        <f>SUM(HG15:HK15)</f>
        <v>0</v>
      </c>
      <c r="HM15" s="91">
        <f t="shared" si="76"/>
        <v>0</v>
      </c>
      <c r="HN15" s="91">
        <f t="shared" si="77"/>
        <v>0</v>
      </c>
      <c r="HO15" s="91">
        <f t="shared" si="78"/>
        <v>0</v>
      </c>
      <c r="HP15" s="91">
        <f t="shared" si="79"/>
        <v>0</v>
      </c>
      <c r="HQ15" s="91">
        <f t="shared" si="80"/>
        <v>0</v>
      </c>
      <c r="HR15" s="91">
        <f>SUM(HM15:HQ15)</f>
        <v>0</v>
      </c>
      <c r="HX15" s="90">
        <f t="shared" si="22"/>
        <v>0</v>
      </c>
      <c r="ID15" s="90">
        <f t="shared" si="23"/>
        <v>0</v>
      </c>
      <c r="IJ15" s="90">
        <f t="shared" si="24"/>
        <v>0</v>
      </c>
      <c r="IK15" s="91">
        <f t="shared" si="81"/>
        <v>0</v>
      </c>
      <c r="IL15" s="91">
        <f t="shared" si="82"/>
        <v>0</v>
      </c>
      <c r="IM15" s="91">
        <f t="shared" si="83"/>
        <v>0</v>
      </c>
      <c r="IN15" s="91">
        <f t="shared" si="84"/>
        <v>0</v>
      </c>
      <c r="IO15" s="91">
        <f t="shared" si="85"/>
        <v>0</v>
      </c>
      <c r="IP15" s="91">
        <f t="shared" si="25"/>
        <v>0</v>
      </c>
      <c r="IQ15" s="92"/>
      <c r="IV15" s="90">
        <f t="shared" si="26"/>
        <v>0</v>
      </c>
      <c r="JB15" s="90">
        <f t="shared" si="27"/>
        <v>0</v>
      </c>
      <c r="JH15" s="90">
        <f t="shared" si="28"/>
        <v>0</v>
      </c>
      <c r="JI15" s="91">
        <f t="shared" si="86"/>
        <v>0</v>
      </c>
      <c r="JJ15" s="91">
        <f t="shared" si="87"/>
        <v>0</v>
      </c>
      <c r="JK15" s="91">
        <f t="shared" si="88"/>
        <v>0</v>
      </c>
      <c r="JL15" s="91">
        <f t="shared" si="89"/>
        <v>0</v>
      </c>
      <c r="JM15" s="91">
        <f t="shared" si="90"/>
        <v>0</v>
      </c>
      <c r="JN15" s="91">
        <f t="shared" si="29"/>
        <v>0</v>
      </c>
      <c r="JP15" s="91">
        <f t="shared" si="30"/>
        <v>0</v>
      </c>
      <c r="JQ15" s="91">
        <f t="shared" si="31"/>
        <v>0</v>
      </c>
      <c r="JR15" s="91">
        <f t="shared" si="32"/>
        <v>0</v>
      </c>
      <c r="JS15" s="91">
        <f t="shared" si="33"/>
        <v>0</v>
      </c>
      <c r="JT15" s="91">
        <f t="shared" si="34"/>
        <v>0</v>
      </c>
      <c r="JU15" s="91">
        <f t="shared" si="91"/>
        <v>0</v>
      </c>
      <c r="JV15" s="91">
        <f t="shared" si="92"/>
        <v>0</v>
      </c>
    </row>
    <row r="16" spans="1:282" s="96" customFormat="1">
      <c r="A16" s="134" t="s">
        <v>231</v>
      </c>
      <c r="G16" s="96">
        <f>SUM(B16:F16)</f>
        <v>0</v>
      </c>
      <c r="M16" s="96">
        <f>SUM(H16:L16)</f>
        <v>0</v>
      </c>
      <c r="S16" s="96">
        <f>SUM(N16:R16)</f>
        <v>0</v>
      </c>
      <c r="T16" s="97">
        <f>SUM(B16,H16,N16)</f>
        <v>0</v>
      </c>
      <c r="U16" s="97">
        <f>SUM(C16,I16,O16)</f>
        <v>0</v>
      </c>
      <c r="V16" s="97">
        <f>SUM(D16,J16,P16)</f>
        <v>0</v>
      </c>
      <c r="W16" s="97">
        <f>SUM(E16,K16,Q16)</f>
        <v>0</v>
      </c>
      <c r="X16" s="97">
        <f>SUM(F16,L16,R16)</f>
        <v>0</v>
      </c>
      <c r="Y16" s="97">
        <f t="shared" si="1"/>
        <v>0</v>
      </c>
      <c r="Z16" s="98"/>
      <c r="AE16" s="96">
        <f>SUM(Z16:AD16)</f>
        <v>0</v>
      </c>
      <c r="AK16" s="96">
        <f t="shared" si="2"/>
        <v>0</v>
      </c>
      <c r="AQ16" s="96">
        <f>SUM(AL16:AP16)</f>
        <v>0</v>
      </c>
      <c r="AX16" s="90">
        <f t="shared" si="44"/>
        <v>0</v>
      </c>
      <c r="BD16" s="96">
        <f>SUM(AY16:BC16)</f>
        <v>0</v>
      </c>
      <c r="BE16" s="97">
        <f>SUM(Z16,AF16,AL16,AR16,AY16)</f>
        <v>0</v>
      </c>
      <c r="BF16" s="97">
        <f>SUM(AA16,AG16,AM16,AS16,AZ16)</f>
        <v>0</v>
      </c>
      <c r="BG16" s="97">
        <f>SUM(AB16,AH16,AN16,AT16,BA16)</f>
        <v>0</v>
      </c>
      <c r="BH16" s="97">
        <f>SUM(AC16,AI16,AO16,AU16,BB16)</f>
        <v>0</v>
      </c>
      <c r="BI16" s="97">
        <f>SUM(AD16,AJ16,AP16,AV16,BC16)</f>
        <v>0</v>
      </c>
      <c r="BJ16" s="91">
        <f t="shared" si="51"/>
        <v>0</v>
      </c>
      <c r="BK16" s="91">
        <f t="shared" si="52"/>
        <v>0</v>
      </c>
      <c r="BL16" s="98"/>
      <c r="BQ16" s="96">
        <f>SUM(BL16:BP16)</f>
        <v>0</v>
      </c>
      <c r="BW16" s="96">
        <f>SUM(BR16:BV16)</f>
        <v>0</v>
      </c>
      <c r="CD16" s="90">
        <f t="shared" si="55"/>
        <v>0</v>
      </c>
      <c r="CE16" s="97">
        <f>SUM(BL16,BR16,BX16)</f>
        <v>0</v>
      </c>
      <c r="CF16" s="97">
        <f>SUM(BM16,BS16,BY16)</f>
        <v>0</v>
      </c>
      <c r="CG16" s="97">
        <f>SUM(BN16,BT16,BZ16)</f>
        <v>0</v>
      </c>
      <c r="CH16" s="97">
        <f>SUM(BO16,BU16,CA16)</f>
        <v>0</v>
      </c>
      <c r="CI16" s="97">
        <f>SUM(BP16,BV16,CB16)</f>
        <v>0</v>
      </c>
      <c r="CJ16" s="91">
        <f t="shared" si="61"/>
        <v>0</v>
      </c>
      <c r="CK16" s="91">
        <f t="shared" si="62"/>
        <v>0</v>
      </c>
      <c r="CL16" s="98"/>
      <c r="CR16" s="96">
        <f>SUM(CL16:CQ16)</f>
        <v>0</v>
      </c>
      <c r="CY16" s="96">
        <f>SUM(CS16:CX16)</f>
        <v>0</v>
      </c>
      <c r="DF16" s="96">
        <f>SUM(CZ16:DE16)</f>
        <v>0</v>
      </c>
      <c r="DM16" s="96">
        <f>SUM(DG16:DL16)</f>
        <v>0</v>
      </c>
      <c r="DN16" s="97">
        <f>SUM(CL16,CS16,CZ16,DG16)</f>
        <v>0</v>
      </c>
      <c r="DO16" s="97">
        <f>SUM(CM16,CT16,DA16,DH16)</f>
        <v>0</v>
      </c>
      <c r="DP16" s="97">
        <f>SUM(CN16,CU16,DB16,DI16)</f>
        <v>0</v>
      </c>
      <c r="DQ16" s="97">
        <f>SUM(CO16,CV16,DC16,DJ16)</f>
        <v>0</v>
      </c>
      <c r="DR16" s="91">
        <f t="shared" si="69"/>
        <v>0</v>
      </c>
      <c r="DS16" s="91">
        <f t="shared" si="70"/>
        <v>0</v>
      </c>
      <c r="DT16" s="97">
        <f t="shared" si="4"/>
        <v>0</v>
      </c>
      <c r="DU16" s="98"/>
      <c r="DX16" s="126"/>
      <c r="DZ16" s="96">
        <f>SUM(DU16:DY16)</f>
        <v>0</v>
      </c>
      <c r="ED16" s="126"/>
      <c r="EF16" s="96">
        <f>SUM(EA16:EE16)</f>
        <v>0</v>
      </c>
      <c r="EG16" s="126"/>
      <c r="EL16" s="96">
        <f>SUM(EG16:EK16)</f>
        <v>0</v>
      </c>
      <c r="EM16" s="99"/>
      <c r="EN16" s="99"/>
      <c r="ER16" s="96">
        <f t="shared" si="5"/>
        <v>0</v>
      </c>
      <c r="ES16" s="126"/>
      <c r="EX16" s="96">
        <f t="shared" si="6"/>
        <v>0</v>
      </c>
      <c r="EY16" s="126"/>
      <c r="FD16" s="96">
        <f t="shared" si="7"/>
        <v>0</v>
      </c>
      <c r="FE16" s="99"/>
      <c r="FF16" s="99"/>
      <c r="FJ16" s="96">
        <f>SUM(FE16:FI16)</f>
        <v>0</v>
      </c>
      <c r="FK16" s="97">
        <f>SUM(DU16,EA16,EG16,EM16,ES16,EY16,FE16)</f>
        <v>0</v>
      </c>
      <c r="FL16" s="97">
        <f>SUM(DV16,EB16,EH16,EN16,ET16,EZ16,FF16)</f>
        <v>0</v>
      </c>
      <c r="FM16" s="97">
        <f>SUM(DW16,EC16,EI16,EO16,EU16,FA16,FG16)</f>
        <v>0</v>
      </c>
      <c r="FN16" s="97">
        <f>SUM(DX16,ED16,EJ16,EP16,EV16,FB16,FH16)</f>
        <v>0</v>
      </c>
      <c r="FO16" s="97">
        <f>SUM(DY16,EE16,EK16,EQ16,EW16,FC16,FI16)</f>
        <v>0</v>
      </c>
      <c r="FP16" s="97">
        <f>SUM(FK16:FO16)</f>
        <v>0</v>
      </c>
      <c r="FV16" s="96">
        <f>SUM(FQ16:FU16)</f>
        <v>0</v>
      </c>
      <c r="FX16" s="96">
        <v>165.11839487</v>
      </c>
      <c r="FZ16" s="96">
        <v>3</v>
      </c>
      <c r="GB16" s="96">
        <f>SUM(FW16:GA16)</f>
        <v>168.11839487</v>
      </c>
      <c r="GH16" s="96">
        <f>SUM(GC16:GG16)</f>
        <v>0</v>
      </c>
      <c r="GN16" s="96">
        <f>SUM(GI16:GM16)</f>
        <v>0</v>
      </c>
      <c r="GO16" s="96">
        <v>62.672312507900003</v>
      </c>
      <c r="GR16" s="96">
        <v>0.5</v>
      </c>
      <c r="GT16" s="96">
        <f>SUM(GO16:GS16)</f>
        <v>63.172312507900003</v>
      </c>
      <c r="GZ16" s="96">
        <f>SUM(GU16:GY16)</f>
        <v>0</v>
      </c>
      <c r="HF16" s="96">
        <f>SUM(HA16:HE16)</f>
        <v>0</v>
      </c>
      <c r="HL16" s="96">
        <f>SUM(HG16:HK16)</f>
        <v>0</v>
      </c>
      <c r="HM16" s="91">
        <f t="shared" si="76"/>
        <v>62.672312507900003</v>
      </c>
      <c r="HN16" s="91">
        <f t="shared" si="77"/>
        <v>165.11839487</v>
      </c>
      <c r="HO16" s="91">
        <f t="shared" si="78"/>
        <v>0</v>
      </c>
      <c r="HP16" s="91">
        <f t="shared" si="79"/>
        <v>3.5</v>
      </c>
      <c r="HQ16" s="91">
        <f t="shared" si="80"/>
        <v>0</v>
      </c>
      <c r="HR16" s="97">
        <f>SUM(HM16:HQ16)</f>
        <v>231.29070737789999</v>
      </c>
      <c r="HS16" s="96">
        <v>182.36251757349999</v>
      </c>
      <c r="HT16" s="96">
        <v>163.22683960339998</v>
      </c>
      <c r="HV16" s="96">
        <v>1</v>
      </c>
      <c r="HX16" s="96">
        <f t="shared" si="22"/>
        <v>346.58935717689997</v>
      </c>
      <c r="ID16" s="96">
        <f t="shared" si="23"/>
        <v>0</v>
      </c>
      <c r="IE16" s="96">
        <v>299.79924932820001</v>
      </c>
      <c r="IF16" s="96">
        <v>101.3739701558</v>
      </c>
      <c r="IG16" s="96">
        <v>23.161472418700001</v>
      </c>
      <c r="IH16" s="96">
        <v>1.5</v>
      </c>
      <c r="IJ16" s="96">
        <f t="shared" si="24"/>
        <v>425.8346919027</v>
      </c>
      <c r="IK16" s="91">
        <f t="shared" si="81"/>
        <v>482.16176690169999</v>
      </c>
      <c r="IL16" s="91">
        <f t="shared" si="82"/>
        <v>264.60080975919999</v>
      </c>
      <c r="IM16" s="91">
        <f t="shared" si="83"/>
        <v>23.161472418700001</v>
      </c>
      <c r="IN16" s="91">
        <f t="shared" si="84"/>
        <v>2.5</v>
      </c>
      <c r="IO16" s="91">
        <f t="shared" si="85"/>
        <v>0</v>
      </c>
      <c r="IP16" s="97">
        <f t="shared" si="25"/>
        <v>772.42404907959997</v>
      </c>
      <c r="IQ16" s="98">
        <v>118.753538393</v>
      </c>
      <c r="IR16" s="96">
        <v>84.127683401200002</v>
      </c>
      <c r="IT16" s="96">
        <v>59.838874076099998</v>
      </c>
      <c r="IV16" s="96">
        <f t="shared" si="26"/>
        <v>262.72009587029999</v>
      </c>
      <c r="IY16" s="96">
        <v>74.591263710699991</v>
      </c>
      <c r="JB16" s="96">
        <f t="shared" si="27"/>
        <v>74.591263710699991</v>
      </c>
      <c r="JD16" s="96">
        <v>42.864654025500002</v>
      </c>
      <c r="JH16" s="96">
        <f t="shared" si="28"/>
        <v>42.864654025500002</v>
      </c>
      <c r="JI16" s="97">
        <f>SUM(IQ16,IW16,JC16)</f>
        <v>118.753538393</v>
      </c>
      <c r="JJ16" s="97">
        <f>SUM(IR16,IX16,JD16)</f>
        <v>126.9923374267</v>
      </c>
      <c r="JK16" s="97">
        <f>SUM(IS16,IY16,JE16)</f>
        <v>74.591263710699991</v>
      </c>
      <c r="JL16" s="97">
        <f>SUM(IT16,IZ16,JF16)</f>
        <v>59.838874076099998</v>
      </c>
      <c r="JM16" s="97">
        <f>SUM(IU16,JA16,JG16)</f>
        <v>0</v>
      </c>
      <c r="JN16" s="97">
        <f t="shared" si="29"/>
        <v>380.17601360650002</v>
      </c>
      <c r="JP16" s="97">
        <f t="shared" si="30"/>
        <v>663.58761780259999</v>
      </c>
      <c r="JQ16" s="97">
        <f t="shared" si="31"/>
        <v>556.71154205590005</v>
      </c>
      <c r="JR16" s="97">
        <f t="shared" si="32"/>
        <v>97.752736129399992</v>
      </c>
      <c r="JS16" s="97">
        <f t="shared" si="33"/>
        <v>65.838874076099998</v>
      </c>
      <c r="JT16" s="91">
        <f t="shared" si="34"/>
        <v>0</v>
      </c>
      <c r="JU16" s="91">
        <f t="shared" si="91"/>
        <v>0</v>
      </c>
      <c r="JV16" s="91">
        <f t="shared" si="92"/>
        <v>1383.890770064</v>
      </c>
    </row>
    <row r="17" spans="1:282" s="96" customFormat="1">
      <c r="A17" s="134" t="s">
        <v>166</v>
      </c>
      <c r="G17" s="96">
        <f t="shared" si="0"/>
        <v>0</v>
      </c>
      <c r="M17" s="96">
        <f t="shared" si="35"/>
        <v>0</v>
      </c>
      <c r="S17" s="96">
        <f t="shared" si="36"/>
        <v>0</v>
      </c>
      <c r="T17" s="97">
        <f t="shared" si="37"/>
        <v>0</v>
      </c>
      <c r="U17" s="97">
        <f t="shared" si="38"/>
        <v>0</v>
      </c>
      <c r="V17" s="97">
        <f t="shared" si="39"/>
        <v>0</v>
      </c>
      <c r="W17" s="97">
        <f t="shared" si="40"/>
        <v>0</v>
      </c>
      <c r="X17" s="97">
        <f t="shared" si="41"/>
        <v>0</v>
      </c>
      <c r="Y17" s="97">
        <f t="shared" si="1"/>
        <v>0</v>
      </c>
      <c r="Z17" s="98"/>
      <c r="AE17" s="96">
        <f t="shared" si="42"/>
        <v>0</v>
      </c>
      <c r="AK17" s="96">
        <f t="shared" si="2"/>
        <v>0</v>
      </c>
      <c r="AQ17" s="96">
        <f t="shared" si="43"/>
        <v>0</v>
      </c>
      <c r="AX17" s="90">
        <f t="shared" si="44"/>
        <v>0</v>
      </c>
      <c r="BD17" s="96">
        <f t="shared" si="45"/>
        <v>0</v>
      </c>
      <c r="BE17" s="97">
        <f t="shared" si="46"/>
        <v>0</v>
      </c>
      <c r="BF17" s="97">
        <f t="shared" si="47"/>
        <v>0</v>
      </c>
      <c r="BG17" s="97">
        <f t="shared" si="48"/>
        <v>0</v>
      </c>
      <c r="BH17" s="97">
        <f t="shared" si="49"/>
        <v>0</v>
      </c>
      <c r="BI17" s="97">
        <f t="shared" si="50"/>
        <v>0</v>
      </c>
      <c r="BJ17" s="97">
        <f t="shared" si="51"/>
        <v>0</v>
      </c>
      <c r="BK17" s="91">
        <f t="shared" si="52"/>
        <v>0</v>
      </c>
      <c r="BL17" s="98"/>
      <c r="BQ17" s="96">
        <f t="shared" si="53"/>
        <v>0</v>
      </c>
      <c r="BW17" s="96">
        <f t="shared" si="54"/>
        <v>0</v>
      </c>
      <c r="CD17" s="90">
        <f t="shared" si="55"/>
        <v>0</v>
      </c>
      <c r="CE17" s="97">
        <f t="shared" si="56"/>
        <v>0</v>
      </c>
      <c r="CF17" s="97">
        <f t="shared" si="57"/>
        <v>0</v>
      </c>
      <c r="CG17" s="97">
        <f t="shared" si="58"/>
        <v>0</v>
      </c>
      <c r="CH17" s="97">
        <f t="shared" si="59"/>
        <v>0</v>
      </c>
      <c r="CI17" s="97">
        <f t="shared" si="60"/>
        <v>0</v>
      </c>
      <c r="CJ17" s="91">
        <f t="shared" si="61"/>
        <v>0</v>
      </c>
      <c r="CK17" s="91">
        <f t="shared" si="62"/>
        <v>0</v>
      </c>
      <c r="CL17" s="98"/>
      <c r="CR17" s="96">
        <f t="shared" si="63"/>
        <v>0</v>
      </c>
      <c r="CY17" s="96">
        <f>SUM(CS17:CX17)</f>
        <v>0</v>
      </c>
      <c r="DF17" s="96">
        <f t="shared" si="65"/>
        <v>0</v>
      </c>
      <c r="DM17" s="96">
        <f t="shared" si="66"/>
        <v>0</v>
      </c>
      <c r="DN17" s="97">
        <f t="shared" si="67"/>
        <v>0</v>
      </c>
      <c r="DO17" s="97">
        <f t="shared" si="68"/>
        <v>0</v>
      </c>
      <c r="DP17" s="97">
        <f t="shared" si="93"/>
        <v>0</v>
      </c>
      <c r="DQ17" s="97">
        <f t="shared" si="94"/>
        <v>0</v>
      </c>
      <c r="DR17" s="97">
        <f t="shared" si="69"/>
        <v>0</v>
      </c>
      <c r="DS17" s="91">
        <f t="shared" si="70"/>
        <v>0</v>
      </c>
      <c r="DT17" s="97">
        <f t="shared" si="4"/>
        <v>0</v>
      </c>
      <c r="DU17" s="98"/>
      <c r="DX17" s="126"/>
      <c r="DZ17" s="96">
        <f t="shared" si="71"/>
        <v>0</v>
      </c>
      <c r="ED17" s="126"/>
      <c r="EF17" s="96">
        <f t="shared" si="72"/>
        <v>0</v>
      </c>
      <c r="EG17" s="126"/>
      <c r="EL17" s="96">
        <f t="shared" si="73"/>
        <v>0</v>
      </c>
      <c r="EM17" s="99"/>
      <c r="EN17" s="99"/>
      <c r="ER17" s="96">
        <f t="shared" si="5"/>
        <v>0</v>
      </c>
      <c r="ES17" s="126"/>
      <c r="EX17" s="96">
        <f t="shared" si="6"/>
        <v>0</v>
      </c>
      <c r="EY17" s="126"/>
      <c r="FD17" s="96">
        <f t="shared" si="7"/>
        <v>0</v>
      </c>
      <c r="FE17" s="99"/>
      <c r="FF17" s="99"/>
      <c r="FJ17" s="96">
        <f t="shared" si="74"/>
        <v>0</v>
      </c>
      <c r="FK17" s="97">
        <f t="shared" si="8"/>
        <v>0</v>
      </c>
      <c r="FL17" s="97">
        <f t="shared" si="9"/>
        <v>0</v>
      </c>
      <c r="FM17" s="97">
        <f t="shared" si="10"/>
        <v>0</v>
      </c>
      <c r="FN17" s="97">
        <f t="shared" si="11"/>
        <v>0</v>
      </c>
      <c r="FO17" s="97">
        <f t="shared" si="12"/>
        <v>0</v>
      </c>
      <c r="FP17" s="97">
        <f t="shared" si="75"/>
        <v>0</v>
      </c>
      <c r="FV17" s="96">
        <f t="shared" si="13"/>
        <v>0</v>
      </c>
      <c r="GB17" s="96">
        <f t="shared" si="14"/>
        <v>0</v>
      </c>
      <c r="GH17" s="96">
        <f t="shared" si="15"/>
        <v>0</v>
      </c>
      <c r="GN17" s="96">
        <f>SUM(GI17:GM17)</f>
        <v>0</v>
      </c>
      <c r="GT17" s="96">
        <f t="shared" si="17"/>
        <v>0</v>
      </c>
      <c r="GZ17" s="96">
        <f t="shared" si="18"/>
        <v>0</v>
      </c>
      <c r="HF17" s="96">
        <f>SUM(HA17:HE17)</f>
        <v>0</v>
      </c>
      <c r="HL17" s="96">
        <f>SUM(HG17:HK17)</f>
        <v>0</v>
      </c>
      <c r="HM17" s="97">
        <f t="shared" si="76"/>
        <v>0</v>
      </c>
      <c r="HN17" s="97">
        <f t="shared" si="77"/>
        <v>0</v>
      </c>
      <c r="HO17" s="97">
        <f t="shared" si="78"/>
        <v>0</v>
      </c>
      <c r="HP17" s="97">
        <f t="shared" si="79"/>
        <v>0</v>
      </c>
      <c r="HQ17" s="97">
        <f t="shared" si="80"/>
        <v>0</v>
      </c>
      <c r="HR17" s="97">
        <f t="shared" si="21"/>
        <v>0</v>
      </c>
      <c r="HX17" s="96">
        <f t="shared" si="22"/>
        <v>0</v>
      </c>
      <c r="ID17" s="96">
        <f t="shared" si="23"/>
        <v>0</v>
      </c>
      <c r="IJ17" s="96">
        <f t="shared" si="24"/>
        <v>0</v>
      </c>
      <c r="IK17" s="97">
        <f t="shared" si="81"/>
        <v>0</v>
      </c>
      <c r="IL17" s="97">
        <f t="shared" si="82"/>
        <v>0</v>
      </c>
      <c r="IM17" s="97">
        <f t="shared" si="83"/>
        <v>0</v>
      </c>
      <c r="IN17" s="97">
        <f t="shared" si="84"/>
        <v>0</v>
      </c>
      <c r="IO17" s="97">
        <f t="shared" si="85"/>
        <v>0</v>
      </c>
      <c r="IP17" s="97">
        <f t="shared" si="25"/>
        <v>0</v>
      </c>
      <c r="IQ17" s="98"/>
      <c r="IV17" s="96">
        <f t="shared" si="26"/>
        <v>0</v>
      </c>
      <c r="JB17" s="96">
        <f t="shared" si="27"/>
        <v>0</v>
      </c>
      <c r="JH17" s="96">
        <f t="shared" si="28"/>
        <v>0</v>
      </c>
      <c r="JI17" s="97">
        <f t="shared" si="86"/>
        <v>0</v>
      </c>
      <c r="JJ17" s="97">
        <f t="shared" si="87"/>
        <v>0</v>
      </c>
      <c r="JK17" s="97">
        <f t="shared" si="88"/>
        <v>0</v>
      </c>
      <c r="JL17" s="97">
        <f t="shared" si="89"/>
        <v>0</v>
      </c>
      <c r="JM17" s="97">
        <f t="shared" si="90"/>
        <v>0</v>
      </c>
      <c r="JN17" s="97">
        <f t="shared" si="29"/>
        <v>0</v>
      </c>
      <c r="JP17" s="97">
        <f t="shared" si="30"/>
        <v>0</v>
      </c>
      <c r="JQ17" s="97">
        <f t="shared" si="31"/>
        <v>0</v>
      </c>
      <c r="JR17" s="97">
        <f t="shared" si="32"/>
        <v>0</v>
      </c>
      <c r="JS17" s="97">
        <f t="shared" si="33"/>
        <v>0</v>
      </c>
      <c r="JT17" s="91">
        <f t="shared" si="34"/>
        <v>0</v>
      </c>
      <c r="JU17" s="97">
        <f t="shared" si="91"/>
        <v>0</v>
      </c>
      <c r="JV17" s="91">
        <f t="shared" si="92"/>
        <v>0</v>
      </c>
    </row>
    <row r="18" spans="1:282" s="100" customFormat="1">
      <c r="A18" s="135" t="s">
        <v>18</v>
      </c>
      <c r="B18" s="100">
        <f t="shared" ref="B18:S18" si="95">SUM(B6:B17)</f>
        <v>17292.806812143586</v>
      </c>
      <c r="C18" s="100">
        <f t="shared" si="95"/>
        <v>1419.7319168679601</v>
      </c>
      <c r="D18" s="100">
        <f t="shared" si="95"/>
        <v>82.672328941389992</v>
      </c>
      <c r="E18" s="100">
        <f t="shared" si="95"/>
        <v>112.81140124844001</v>
      </c>
      <c r="F18" s="100">
        <f t="shared" si="95"/>
        <v>0</v>
      </c>
      <c r="G18" s="100">
        <f t="shared" si="95"/>
        <v>18908.022459201376</v>
      </c>
      <c r="H18" s="100">
        <f t="shared" si="95"/>
        <v>709.41288285771009</v>
      </c>
      <c r="I18" s="100">
        <f t="shared" si="95"/>
        <v>399.73646408086</v>
      </c>
      <c r="J18" s="100">
        <f t="shared" si="95"/>
        <v>48.516723512280002</v>
      </c>
      <c r="K18" s="100">
        <f t="shared" si="95"/>
        <v>73</v>
      </c>
      <c r="L18" s="100">
        <f t="shared" si="95"/>
        <v>0</v>
      </c>
      <c r="M18" s="100">
        <f t="shared" si="95"/>
        <v>1230.6660704508504</v>
      </c>
      <c r="N18" s="100">
        <f t="shared" si="95"/>
        <v>334.413440815</v>
      </c>
      <c r="O18" s="100">
        <f t="shared" si="95"/>
        <v>504.54981828910002</v>
      </c>
      <c r="P18" s="100">
        <f t="shared" si="95"/>
        <v>18.40578098788</v>
      </c>
      <c r="Q18" s="100">
        <f t="shared" si="95"/>
        <v>53.25</v>
      </c>
      <c r="R18" s="100">
        <f t="shared" si="95"/>
        <v>0</v>
      </c>
      <c r="S18" s="100">
        <f t="shared" si="95"/>
        <v>910.61904009197997</v>
      </c>
      <c r="T18" s="101">
        <f t="shared" si="37"/>
        <v>18336.633135816293</v>
      </c>
      <c r="U18" s="101">
        <f t="shared" si="38"/>
        <v>2324.0181992379203</v>
      </c>
      <c r="V18" s="101">
        <f t="shared" si="39"/>
        <v>149.59483344155001</v>
      </c>
      <c r="W18" s="101">
        <f t="shared" si="40"/>
        <v>239.06140124844001</v>
      </c>
      <c r="X18" s="101">
        <f t="shared" si="41"/>
        <v>0</v>
      </c>
      <c r="Y18" s="101">
        <f>SUM(Y6:Y17)</f>
        <v>21049.307569744207</v>
      </c>
      <c r="Z18" s="102">
        <f t="shared" ref="Z18:AK18" si="96">SUM(Z6:Z17)</f>
        <v>77.850740145250001</v>
      </c>
      <c r="AA18" s="100">
        <f t="shared" si="96"/>
        <v>365.83784974589997</v>
      </c>
      <c r="AB18" s="100">
        <f t="shared" si="96"/>
        <v>351.22964752500002</v>
      </c>
      <c r="AC18" s="100">
        <f t="shared" si="96"/>
        <v>38.25</v>
      </c>
      <c r="AD18" s="100">
        <f t="shared" si="96"/>
        <v>0</v>
      </c>
      <c r="AE18" s="100">
        <f t="shared" si="96"/>
        <v>833.16823741615008</v>
      </c>
      <c r="AF18" s="100">
        <f t="shared" si="96"/>
        <v>599.18126938719001</v>
      </c>
      <c r="AG18" s="100">
        <f t="shared" si="96"/>
        <v>68.562449795900008</v>
      </c>
      <c r="AH18" s="100">
        <f t="shared" si="96"/>
        <v>68.252431447600003</v>
      </c>
      <c r="AI18" s="100">
        <f t="shared" si="96"/>
        <v>69.173218635799998</v>
      </c>
      <c r="AJ18" s="100">
        <f t="shared" si="96"/>
        <v>0</v>
      </c>
      <c r="AK18" s="100">
        <f t="shared" si="96"/>
        <v>805.16936926649009</v>
      </c>
      <c r="AL18" s="100">
        <f t="shared" ref="AL18:AQ18" si="97">SUM(AL6:AL17)</f>
        <v>8386.3680988530796</v>
      </c>
      <c r="AM18" s="100">
        <f t="shared" si="97"/>
        <v>166.44010588241898</v>
      </c>
      <c r="AN18" s="100">
        <f t="shared" si="97"/>
        <v>0</v>
      </c>
      <c r="AO18" s="100">
        <f t="shared" si="97"/>
        <v>12.75</v>
      </c>
      <c r="AP18" s="100">
        <f t="shared" si="97"/>
        <v>0</v>
      </c>
      <c r="AQ18" s="100">
        <f t="shared" si="97"/>
        <v>8565.5582047354983</v>
      </c>
      <c r="AR18" s="100">
        <f t="shared" ref="AR18:AW18" si="98">SUM(AR6:AR17)</f>
        <v>0</v>
      </c>
      <c r="AS18" s="100">
        <f t="shared" si="98"/>
        <v>0</v>
      </c>
      <c r="AT18" s="100">
        <f t="shared" si="98"/>
        <v>0</v>
      </c>
      <c r="AU18" s="100">
        <f t="shared" si="98"/>
        <v>0</v>
      </c>
      <c r="AV18" s="100">
        <f t="shared" si="98"/>
        <v>0</v>
      </c>
      <c r="AW18" s="100">
        <f t="shared" si="98"/>
        <v>0</v>
      </c>
      <c r="AX18" s="100">
        <f>SUM(AX6:AX17)</f>
        <v>0</v>
      </c>
      <c r="AY18" s="100">
        <f t="shared" ref="AY18:BD18" si="99">SUM(AY6:AY17)</f>
        <v>35.348860880899998</v>
      </c>
      <c r="AZ18" s="100">
        <f t="shared" si="99"/>
        <v>24.609313810769997</v>
      </c>
      <c r="BA18" s="100">
        <f t="shared" si="99"/>
        <v>60.207220169699994</v>
      </c>
      <c r="BB18" s="100">
        <f t="shared" si="99"/>
        <v>28.75</v>
      </c>
      <c r="BC18" s="100">
        <f t="shared" si="99"/>
        <v>0</v>
      </c>
      <c r="BD18" s="100">
        <f t="shared" si="99"/>
        <v>148.91539486136998</v>
      </c>
      <c r="BE18" s="101">
        <f t="shared" si="46"/>
        <v>9098.7489692664203</v>
      </c>
      <c r="BF18" s="101">
        <f t="shared" si="47"/>
        <v>625.44971923498895</v>
      </c>
      <c r="BG18" s="101">
        <f t="shared" si="48"/>
        <v>479.6892991423</v>
      </c>
      <c r="BH18" s="101">
        <f t="shared" si="49"/>
        <v>148.9232186358</v>
      </c>
      <c r="BI18" s="101">
        <f t="shared" si="50"/>
        <v>0</v>
      </c>
      <c r="BJ18" s="101">
        <f t="shared" si="51"/>
        <v>0</v>
      </c>
      <c r="BK18" s="101">
        <f>SUM(BK6:BK17)</f>
        <v>10352.81120627951</v>
      </c>
      <c r="BL18" s="102">
        <f t="shared" ref="BL18:BQ18" si="100">SUM(BL6:BL17)</f>
        <v>2099.1697114759991</v>
      </c>
      <c r="BM18" s="100">
        <f t="shared" si="100"/>
        <v>381.85314219263</v>
      </c>
      <c r="BN18" s="100">
        <f t="shared" si="100"/>
        <v>136.49905564859</v>
      </c>
      <c r="BO18" s="100">
        <f t="shared" si="100"/>
        <v>29.459542148859999</v>
      </c>
      <c r="BP18" s="100">
        <f t="shared" si="100"/>
        <v>0</v>
      </c>
      <c r="BQ18" s="100">
        <f t="shared" si="100"/>
        <v>2646.9814514660789</v>
      </c>
      <c r="BR18" s="100">
        <f>SUM(BR6:BR17)</f>
        <v>4181.0158395646204</v>
      </c>
      <c r="BS18" s="100">
        <f>SUM(BS6:BS17)</f>
        <v>1084.2060866695099</v>
      </c>
      <c r="BT18" s="100">
        <f>SUM(BT6:BT17)</f>
        <v>7.2238595537799997</v>
      </c>
      <c r="BU18" s="100">
        <f>SUM(BU6:BU17)</f>
        <v>8</v>
      </c>
      <c r="BV18" s="100">
        <f t="shared" ref="BV18:CD18" si="101">SUM(BV6:BV17)</f>
        <v>0</v>
      </c>
      <c r="BW18" s="100">
        <f t="shared" si="101"/>
        <v>5280.4457857879106</v>
      </c>
      <c r="BX18" s="100">
        <f t="shared" si="101"/>
        <v>16982.308947969635</v>
      </c>
      <c r="BY18" s="100">
        <f t="shared" si="101"/>
        <v>9090.3136992784912</v>
      </c>
      <c r="BZ18" s="100">
        <f t="shared" si="101"/>
        <v>1246.96402798073</v>
      </c>
      <c r="CA18" s="100">
        <f t="shared" si="101"/>
        <v>641.68336431730006</v>
      </c>
      <c r="CB18" s="100">
        <f t="shared" si="101"/>
        <v>0</v>
      </c>
      <c r="CC18" s="100">
        <f t="shared" si="101"/>
        <v>0</v>
      </c>
      <c r="CD18" s="100">
        <f t="shared" si="101"/>
        <v>27961.270039546158</v>
      </c>
      <c r="CE18" s="101">
        <f t="shared" si="56"/>
        <v>23262.494499010256</v>
      </c>
      <c r="CF18" s="101">
        <f t="shared" si="57"/>
        <v>10556.37292814063</v>
      </c>
      <c r="CG18" s="101">
        <f t="shared" si="58"/>
        <v>1390.6869431830999</v>
      </c>
      <c r="CH18" s="101">
        <f t="shared" si="59"/>
        <v>679.14290646616007</v>
      </c>
      <c r="CI18" s="101">
        <f t="shared" si="60"/>
        <v>0</v>
      </c>
      <c r="CJ18" s="101">
        <f>SUM(CC18)</f>
        <v>0</v>
      </c>
      <c r="CK18" s="101">
        <f>SUM(CK6:CK17)</f>
        <v>35888.697276800143</v>
      </c>
      <c r="CL18" s="102">
        <f t="shared" ref="CL18:CY18" si="102">SUM(CL6:CL17)</f>
        <v>71475.524049227432</v>
      </c>
      <c r="CM18" s="100">
        <f t="shared" si="102"/>
        <v>1577.3744673025399</v>
      </c>
      <c r="CN18" s="100">
        <f t="shared" si="102"/>
        <v>452.47135166941007</v>
      </c>
      <c r="CO18" s="100">
        <f t="shared" si="102"/>
        <v>148.84071201075002</v>
      </c>
      <c r="CP18" s="100">
        <f t="shared" si="102"/>
        <v>0</v>
      </c>
      <c r="CQ18" s="100">
        <f t="shared" si="102"/>
        <v>0</v>
      </c>
      <c r="CR18" s="100">
        <f t="shared" si="102"/>
        <v>73654.210580210143</v>
      </c>
      <c r="CS18" s="100">
        <f t="shared" si="102"/>
        <v>4032.7667421052197</v>
      </c>
      <c r="CT18" s="100">
        <f t="shared" si="102"/>
        <v>3340.52647535498</v>
      </c>
      <c r="CU18" s="100">
        <f t="shared" si="102"/>
        <v>812.79574997620011</v>
      </c>
      <c r="CV18" s="100">
        <f t="shared" si="102"/>
        <v>170.27140012481999</v>
      </c>
      <c r="CW18" s="100">
        <f t="shared" si="102"/>
        <v>0</v>
      </c>
      <c r="CX18" s="100">
        <f t="shared" si="102"/>
        <v>0</v>
      </c>
      <c r="CY18" s="100">
        <f t="shared" si="102"/>
        <v>8356.3603675612194</v>
      </c>
      <c r="CZ18" s="100">
        <f t="shared" ref="CZ18:DF18" si="103">SUM(CZ6:CZ17)</f>
        <v>12442.696416957398</v>
      </c>
      <c r="DA18" s="100">
        <f t="shared" si="103"/>
        <v>1779.6596394982898</v>
      </c>
      <c r="DB18" s="100">
        <f t="shared" si="103"/>
        <v>544.87914098029989</v>
      </c>
      <c r="DC18" s="100">
        <f t="shared" si="103"/>
        <v>93.337934407180001</v>
      </c>
      <c r="DD18" s="100">
        <f>SUM(DD6:DD17)</f>
        <v>0</v>
      </c>
      <c r="DE18" s="100">
        <f t="shared" si="103"/>
        <v>0</v>
      </c>
      <c r="DF18" s="100">
        <f t="shared" si="103"/>
        <v>14860.57313184317</v>
      </c>
      <c r="DG18" s="100">
        <f t="shared" ref="DG18:DM18" si="104">SUM(DG6:DG17)</f>
        <v>51971.58336726173</v>
      </c>
      <c r="DH18" s="100">
        <f t="shared" si="104"/>
        <v>9523.0423612793329</v>
      </c>
      <c r="DI18" s="100">
        <f t="shared" si="104"/>
        <v>1087.9109086914802</v>
      </c>
      <c r="DJ18" s="100">
        <f t="shared" si="104"/>
        <v>282.92620631926002</v>
      </c>
      <c r="DK18" s="100">
        <f t="shared" si="104"/>
        <v>0</v>
      </c>
      <c r="DL18" s="100">
        <f t="shared" si="104"/>
        <v>0</v>
      </c>
      <c r="DM18" s="100">
        <f t="shared" si="104"/>
        <v>62865.46284355181</v>
      </c>
      <c r="DN18" s="101">
        <f t="shared" si="67"/>
        <v>139922.57057555177</v>
      </c>
      <c r="DO18" s="101">
        <f t="shared" si="68"/>
        <v>16220.602943435142</v>
      </c>
      <c r="DP18" s="101">
        <f t="shared" si="93"/>
        <v>2898.05715131739</v>
      </c>
      <c r="DQ18" s="101">
        <f t="shared" si="94"/>
        <v>695.37625286201001</v>
      </c>
      <c r="DR18" s="101">
        <f t="shared" si="69"/>
        <v>0</v>
      </c>
      <c r="DS18" s="101">
        <f>SUM(CQ18,CX18,DE18)</f>
        <v>0</v>
      </c>
      <c r="DT18" s="101">
        <f t="shared" ref="DT18:ED18" si="105">SUM(DT6:DT17)</f>
        <v>159736.60692316631</v>
      </c>
      <c r="DU18" s="102">
        <f t="shared" si="105"/>
        <v>1965.1744499138199</v>
      </c>
      <c r="DV18" s="100">
        <f t="shared" si="105"/>
        <v>556.23068643923989</v>
      </c>
      <c r="DW18" s="100">
        <f t="shared" si="105"/>
        <v>198.43657195773</v>
      </c>
      <c r="DX18" s="100">
        <f t="shared" si="105"/>
        <v>200.66428124743999</v>
      </c>
      <c r="DY18" s="100">
        <f t="shared" si="105"/>
        <v>0</v>
      </c>
      <c r="DZ18" s="100">
        <f t="shared" si="105"/>
        <v>2920.5059895582299</v>
      </c>
      <c r="EA18" s="100">
        <f t="shared" si="105"/>
        <v>9014.735976544378</v>
      </c>
      <c r="EB18" s="100">
        <f t="shared" si="105"/>
        <v>9640.0103589796472</v>
      </c>
      <c r="EC18" s="100">
        <f t="shared" si="105"/>
        <v>3165.5770714634805</v>
      </c>
      <c r="ED18" s="100">
        <f t="shared" si="105"/>
        <v>682.10200486161011</v>
      </c>
      <c r="EE18" s="100">
        <f t="shared" ref="EE18:EQ18" si="106">SUM(EE6:EE17)</f>
        <v>0</v>
      </c>
      <c r="EF18" s="100">
        <f t="shared" si="106"/>
        <v>22502.425411849112</v>
      </c>
      <c r="EG18" s="100">
        <f t="shared" si="106"/>
        <v>2478.7713584406806</v>
      </c>
      <c r="EH18" s="100">
        <f t="shared" si="106"/>
        <v>1307.8145548892799</v>
      </c>
      <c r="EI18" s="100">
        <f t="shared" si="106"/>
        <v>166.29780260049</v>
      </c>
      <c r="EJ18" s="100">
        <f t="shared" si="106"/>
        <v>181.40471332709998</v>
      </c>
      <c r="EK18" s="100">
        <f t="shared" si="106"/>
        <v>0</v>
      </c>
      <c r="EL18" s="100">
        <f t="shared" si="106"/>
        <v>4134.28842925755</v>
      </c>
      <c r="EM18" s="100">
        <f t="shared" si="106"/>
        <v>3821.3888483604396</v>
      </c>
      <c r="EN18" s="100">
        <f t="shared" si="106"/>
        <v>1626.1633962275403</v>
      </c>
      <c r="EO18" s="100">
        <f t="shared" si="106"/>
        <v>498.28969042349013</v>
      </c>
      <c r="EP18" s="100">
        <f t="shared" si="106"/>
        <v>30.90437817678</v>
      </c>
      <c r="EQ18" s="100">
        <f t="shared" si="106"/>
        <v>0</v>
      </c>
      <c r="ER18" s="100">
        <f t="shared" ref="ER18:FI18" si="107">SUM(ER6:ER17)</f>
        <v>5976.7463131882505</v>
      </c>
      <c r="ES18" s="100">
        <f t="shared" si="107"/>
        <v>8289.5814084595495</v>
      </c>
      <c r="ET18" s="100">
        <f t="shared" si="107"/>
        <v>4514.3941790968802</v>
      </c>
      <c r="EU18" s="100">
        <f t="shared" si="107"/>
        <v>3317.4281796367295</v>
      </c>
      <c r="EV18" s="100">
        <f t="shared" si="107"/>
        <v>544.17586560488996</v>
      </c>
      <c r="EW18" s="100">
        <f t="shared" si="107"/>
        <v>0</v>
      </c>
      <c r="EX18" s="100">
        <f t="shared" si="107"/>
        <v>16665.579632798053</v>
      </c>
      <c r="EY18" s="100">
        <f t="shared" si="107"/>
        <v>1868.51338562301</v>
      </c>
      <c r="EZ18" s="100">
        <f t="shared" si="107"/>
        <v>1828.932203180769</v>
      </c>
      <c r="FA18" s="100">
        <f t="shared" si="107"/>
        <v>612.38570972674995</v>
      </c>
      <c r="FB18" s="100">
        <f t="shared" si="107"/>
        <v>216.34635086935</v>
      </c>
      <c r="FC18" s="100">
        <f t="shared" si="107"/>
        <v>0</v>
      </c>
      <c r="FD18" s="100">
        <f t="shared" si="107"/>
        <v>4526.1776493998786</v>
      </c>
      <c r="FE18" s="100">
        <f t="shared" si="107"/>
        <v>259.52571430323997</v>
      </c>
      <c r="FF18" s="100">
        <f t="shared" si="107"/>
        <v>41.815549287700001</v>
      </c>
      <c r="FG18" s="100">
        <f t="shared" si="107"/>
        <v>159.87014833469999</v>
      </c>
      <c r="FH18" s="100">
        <f t="shared" si="107"/>
        <v>11.5</v>
      </c>
      <c r="FI18" s="100">
        <f t="shared" si="107"/>
        <v>0</v>
      </c>
      <c r="FJ18" s="100">
        <f t="shared" ref="FJ18:FR18" si="108">SUM(FJ6:FJ17)</f>
        <v>472.71141192563994</v>
      </c>
      <c r="FK18" s="101">
        <f t="shared" si="8"/>
        <v>27697.691141645115</v>
      </c>
      <c r="FL18" s="101">
        <f t="shared" si="9"/>
        <v>19515.360928101054</v>
      </c>
      <c r="FM18" s="101">
        <f t="shared" si="10"/>
        <v>8118.2851741433706</v>
      </c>
      <c r="FN18" s="101">
        <f t="shared" si="11"/>
        <v>1867.0975940871701</v>
      </c>
      <c r="FO18" s="101">
        <f t="shared" si="12"/>
        <v>0</v>
      </c>
      <c r="FP18" s="101">
        <f t="shared" si="108"/>
        <v>57198.434837976718</v>
      </c>
      <c r="FQ18" s="100">
        <f t="shared" si="108"/>
        <v>268002.87453341228</v>
      </c>
      <c r="FR18" s="100">
        <f t="shared" si="108"/>
        <v>17768.50068211251</v>
      </c>
      <c r="FS18" s="100">
        <f t="shared" ref="FS18:GG18" si="109">SUM(FS6:FS17)</f>
        <v>7717.0289955981771</v>
      </c>
      <c r="FT18" s="100">
        <f t="shared" si="109"/>
        <v>1748.6991778128001</v>
      </c>
      <c r="FU18" s="100">
        <f t="shared" si="109"/>
        <v>0</v>
      </c>
      <c r="FV18" s="100">
        <f>SUM(FV6:FV17)</f>
        <v>295237.10338893579</v>
      </c>
      <c r="FW18" s="100">
        <f t="shared" si="109"/>
        <v>133492.42087087943</v>
      </c>
      <c r="FX18" s="100">
        <f t="shared" si="109"/>
        <v>3793.7537743629196</v>
      </c>
      <c r="FY18" s="100">
        <f t="shared" si="109"/>
        <v>193.515725919</v>
      </c>
      <c r="FZ18" s="100">
        <f t="shared" si="109"/>
        <v>122.83495028530001</v>
      </c>
      <c r="GA18" s="100">
        <f t="shared" si="109"/>
        <v>0</v>
      </c>
      <c r="GB18" s="100">
        <f t="shared" si="109"/>
        <v>137602.52532144662</v>
      </c>
      <c r="GC18" s="100">
        <f t="shared" si="109"/>
        <v>7900.4879022251998</v>
      </c>
      <c r="GD18" s="100">
        <f t="shared" si="109"/>
        <v>3882.2628952149998</v>
      </c>
      <c r="GE18" s="100">
        <f t="shared" si="109"/>
        <v>0</v>
      </c>
      <c r="GF18" s="100">
        <f t="shared" si="109"/>
        <v>2.25</v>
      </c>
      <c r="GG18" s="100">
        <f t="shared" si="109"/>
        <v>0</v>
      </c>
      <c r="GH18" s="100">
        <f>SUM(GH6:GH17)</f>
        <v>11785.0007974402</v>
      </c>
      <c r="GI18" s="100">
        <f t="shared" ref="GI18:HK18" si="110">SUM(GI6:GI17)</f>
        <v>183732.10585840829</v>
      </c>
      <c r="GJ18" s="100">
        <f t="shared" si="110"/>
        <v>3898.2922385957208</v>
      </c>
      <c r="GK18" s="100">
        <f t="shared" si="110"/>
        <v>151.07872246349444</v>
      </c>
      <c r="GL18" s="100">
        <f t="shared" si="110"/>
        <v>41.060604029299995</v>
      </c>
      <c r="GM18" s="100">
        <f t="shared" si="110"/>
        <v>0</v>
      </c>
      <c r="GN18" s="100">
        <f t="shared" si="110"/>
        <v>187822.53742349683</v>
      </c>
      <c r="GO18" s="100">
        <f>SUM(GO6:GO17)</f>
        <v>76268.325109406389</v>
      </c>
      <c r="GP18" s="100">
        <f t="shared" si="110"/>
        <v>3234.3990680094571</v>
      </c>
      <c r="GQ18" s="100">
        <f t="shared" si="110"/>
        <v>0</v>
      </c>
      <c r="GR18" s="100">
        <f t="shared" si="110"/>
        <v>51.605011021199999</v>
      </c>
      <c r="GS18" s="100">
        <f t="shared" si="110"/>
        <v>0</v>
      </c>
      <c r="GT18" s="100">
        <f t="shared" si="110"/>
        <v>79554.329188437056</v>
      </c>
      <c r="GU18" s="100">
        <f t="shared" si="110"/>
        <v>271041.22905443161</v>
      </c>
      <c r="GV18" s="100">
        <f t="shared" si="110"/>
        <v>15850.252439744436</v>
      </c>
      <c r="GW18" s="100">
        <f t="shared" si="110"/>
        <v>196.48337136909998</v>
      </c>
      <c r="GX18" s="100">
        <f t="shared" si="110"/>
        <v>30.75</v>
      </c>
      <c r="GY18" s="100">
        <f t="shared" si="110"/>
        <v>0</v>
      </c>
      <c r="GZ18" s="100">
        <f t="shared" si="110"/>
        <v>287118.7148655451</v>
      </c>
      <c r="HA18" s="100">
        <f t="shared" si="110"/>
        <v>59180.691663897866</v>
      </c>
      <c r="HB18" s="100">
        <f t="shared" si="110"/>
        <v>208.28144063779999</v>
      </c>
      <c r="HC18" s="100">
        <f t="shared" si="110"/>
        <v>28.373545338900001</v>
      </c>
      <c r="HD18" s="100">
        <f>SUM(HD6:HD17)</f>
        <v>11.5</v>
      </c>
      <c r="HE18" s="100">
        <f>SUM(HE6:HE17)</f>
        <v>0</v>
      </c>
      <c r="HF18" s="100">
        <f t="shared" si="110"/>
        <v>59428.846649874569</v>
      </c>
      <c r="HG18" s="100">
        <f>SUM(HG6:HG17)</f>
        <v>0</v>
      </c>
      <c r="HH18" s="100">
        <f>SUM(HH6:HH17)</f>
        <v>0</v>
      </c>
      <c r="HI18" s="100">
        <f t="shared" si="110"/>
        <v>0</v>
      </c>
      <c r="HJ18" s="100">
        <f t="shared" si="110"/>
        <v>0</v>
      </c>
      <c r="HK18" s="100">
        <f t="shared" si="110"/>
        <v>0</v>
      </c>
      <c r="HL18" s="100">
        <f>SUM(HL6:HL17)</f>
        <v>0</v>
      </c>
      <c r="HM18" s="101">
        <f>SUM(FQ18,FW18,GC18,GI18,GO18,GU18,HA18,HG18)</f>
        <v>999618.13499266095</v>
      </c>
      <c r="HN18" s="101">
        <f>SUM(FR18,FX18,GD18,GJ18,GP18,GV18,HB18,HH18)</f>
        <v>48635.742538677849</v>
      </c>
      <c r="HO18" s="101">
        <f>SUM(HI18,HC18,GW18,GQ18,GK18,GE18,FY18,FS18)</f>
        <v>8286.4803606886708</v>
      </c>
      <c r="HP18" s="101">
        <f>SUM(HJ18,HD18,GX18,GR18,GL18,GF18,FZ18,FT18)</f>
        <v>2008.6997431486002</v>
      </c>
      <c r="HQ18" s="101">
        <f>SUM(HK18,HE18,GY18,GS18,GM18,GG18,GA18,FU18)</f>
        <v>0</v>
      </c>
      <c r="HR18" s="101">
        <f t="shared" ref="HR18:IF18" si="111">SUM(HR6:HR17)</f>
        <v>1058549.0576351765</v>
      </c>
      <c r="HS18" s="100">
        <f t="shared" si="111"/>
        <v>743117.54555539682</v>
      </c>
      <c r="HT18" s="100">
        <f t="shared" si="111"/>
        <v>190437.38299714771</v>
      </c>
      <c r="HU18" s="100">
        <f t="shared" si="111"/>
        <v>129875.56790865866</v>
      </c>
      <c r="HV18" s="100">
        <f t="shared" si="111"/>
        <v>8153.8586209497598</v>
      </c>
      <c r="HW18" s="100">
        <f t="shared" si="111"/>
        <v>0</v>
      </c>
      <c r="HX18" s="100">
        <f t="shared" si="111"/>
        <v>1071584.3550821529</v>
      </c>
      <c r="HY18" s="100">
        <f t="shared" si="111"/>
        <v>16616.926589164948</v>
      </c>
      <c r="HZ18" s="100">
        <f t="shared" si="111"/>
        <v>8692.1507792573193</v>
      </c>
      <c r="IA18" s="100">
        <f t="shared" si="111"/>
        <v>3065.0383325623998</v>
      </c>
      <c r="IB18" s="100">
        <f t="shared" si="111"/>
        <v>868.43949740170001</v>
      </c>
      <c r="IC18" s="100">
        <f t="shared" si="111"/>
        <v>0</v>
      </c>
      <c r="ID18" s="100">
        <f t="shared" si="111"/>
        <v>29242.55519838637</v>
      </c>
      <c r="IE18" s="100">
        <f t="shared" si="111"/>
        <v>371261.68613292754</v>
      </c>
      <c r="IF18" s="100">
        <f t="shared" si="111"/>
        <v>49610.692384387752</v>
      </c>
      <c r="IG18" s="100">
        <f t="shared" ref="IG18:IY18" si="112">SUM(IG6:IG17)</f>
        <v>12185.714930010678</v>
      </c>
      <c r="IH18" s="100">
        <f t="shared" si="112"/>
        <v>1197.66048664817</v>
      </c>
      <c r="II18" s="100">
        <f t="shared" si="112"/>
        <v>0</v>
      </c>
      <c r="IJ18" s="100">
        <f t="shared" si="112"/>
        <v>434255.75393397408</v>
      </c>
      <c r="IK18" s="101">
        <f>SUM(HS18,HY18,IE18)</f>
        <v>1130996.1582774892</v>
      </c>
      <c r="IL18" s="101">
        <f>SUM(HT18,HZ18,IF18)</f>
        <v>248740.22616079278</v>
      </c>
      <c r="IM18" s="101">
        <f>SUM(HU18,IA18,IG18)</f>
        <v>145126.32117123174</v>
      </c>
      <c r="IN18" s="101">
        <f>SUM(HV18,IB18,IH18)</f>
        <v>10219.958604999631</v>
      </c>
      <c r="IO18" s="101">
        <f>SUM(HW18,IC18,II18)</f>
        <v>0</v>
      </c>
      <c r="IP18" s="101">
        <f t="shared" si="112"/>
        <v>1535082.6642145135</v>
      </c>
      <c r="IQ18" s="102">
        <f t="shared" si="112"/>
        <v>169684.11119711419</v>
      </c>
      <c r="IR18" s="100">
        <f t="shared" si="112"/>
        <v>36546.005888957545</v>
      </c>
      <c r="IS18" s="100">
        <f t="shared" si="112"/>
        <v>3513.185726820589</v>
      </c>
      <c r="IT18" s="100">
        <f t="shared" si="112"/>
        <v>515.66973183708751</v>
      </c>
      <c r="IU18" s="100">
        <f t="shared" si="112"/>
        <v>0</v>
      </c>
      <c r="IV18" s="100">
        <f t="shared" si="112"/>
        <v>210258.97254472939</v>
      </c>
      <c r="IW18" s="100">
        <f t="shared" si="112"/>
        <v>136121.42174976389</v>
      </c>
      <c r="IX18" s="100">
        <f t="shared" si="112"/>
        <v>75671.386827433482</v>
      </c>
      <c r="IY18" s="100">
        <f t="shared" si="112"/>
        <v>32865.999637402652</v>
      </c>
      <c r="IZ18" s="100">
        <f>SUM(IZ6:IZ17)</f>
        <v>2738.6523697932003</v>
      </c>
      <c r="JA18" s="100">
        <f>SUM(JA6:JA17)</f>
        <v>19.5520198394</v>
      </c>
      <c r="JB18" s="100">
        <f>SUM(JB6:JB17)</f>
        <v>247417.01260423264</v>
      </c>
      <c r="JC18" s="100">
        <f>SUM(JC6:JC17)</f>
        <v>328453.87135107652</v>
      </c>
      <c r="JD18" s="100">
        <f>SUM(JD6:JD17)</f>
        <v>440816.89295922202</v>
      </c>
      <c r="JE18" s="100">
        <f t="shared" ref="JE18:JN18" si="113">SUM(JE6:JE17)</f>
        <v>187659.34996449866</v>
      </c>
      <c r="JF18" s="100">
        <f t="shared" si="113"/>
        <v>31876.645587388575</v>
      </c>
      <c r="JG18" s="100">
        <f t="shared" si="113"/>
        <v>638.47153702499998</v>
      </c>
      <c r="JH18" s="100">
        <f t="shared" si="113"/>
        <v>989445.23139921064</v>
      </c>
      <c r="JI18" s="101">
        <f t="shared" si="86"/>
        <v>634259.40429795464</v>
      </c>
      <c r="JJ18" s="101">
        <f t="shared" si="87"/>
        <v>553034.28567561309</v>
      </c>
      <c r="JK18" s="101">
        <f t="shared" si="88"/>
        <v>224038.53532872189</v>
      </c>
      <c r="JL18" s="101">
        <f t="shared" si="89"/>
        <v>35130.967689018864</v>
      </c>
      <c r="JM18" s="101">
        <f t="shared" si="90"/>
        <v>658.02355686440001</v>
      </c>
      <c r="JN18" s="101">
        <f t="shared" si="113"/>
        <v>1447121.2165481725</v>
      </c>
      <c r="JP18" s="101">
        <f t="shared" si="30"/>
        <v>2983191.8358893944</v>
      </c>
      <c r="JQ18" s="101">
        <f t="shared" si="31"/>
        <v>899652.05909323343</v>
      </c>
      <c r="JR18" s="101">
        <f t="shared" si="32"/>
        <v>390487.65026187</v>
      </c>
      <c r="JS18" s="101">
        <f t="shared" si="33"/>
        <v>50989.227410466672</v>
      </c>
      <c r="JT18" s="101">
        <f t="shared" si="34"/>
        <v>658.02355686440001</v>
      </c>
      <c r="JU18" s="101">
        <f t="shared" si="91"/>
        <v>0</v>
      </c>
      <c r="JV18" s="101">
        <f>SUM(JV6:JV17)</f>
        <v>4324978.7962118285</v>
      </c>
    </row>
    <row r="19" spans="1:282" s="73" customFormat="1" ht="6" customHeight="1">
      <c r="A19" s="131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103"/>
      <c r="U19" s="103"/>
      <c r="V19" s="103"/>
      <c r="W19" s="103"/>
      <c r="X19" s="103"/>
      <c r="Y19" s="103"/>
      <c r="Z19" s="74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103"/>
      <c r="BF19" s="103"/>
      <c r="BG19" s="103"/>
      <c r="BH19" s="103"/>
      <c r="BI19" s="103"/>
      <c r="BJ19" s="103"/>
      <c r="BK19" s="103"/>
      <c r="BL19" s="74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103"/>
      <c r="CF19" s="103"/>
      <c r="CG19" s="103"/>
      <c r="CH19" s="103"/>
      <c r="CI19" s="103"/>
      <c r="CJ19" s="103"/>
      <c r="CK19" s="103"/>
      <c r="CL19" s="74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103"/>
      <c r="DO19" s="103"/>
      <c r="DP19" s="103"/>
      <c r="DQ19" s="103"/>
      <c r="DR19" s="103"/>
      <c r="DS19" s="103"/>
      <c r="DT19" s="103"/>
      <c r="DU19" s="74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89"/>
      <c r="EN19" s="89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89"/>
      <c r="FF19" s="89"/>
      <c r="FG19" s="75"/>
      <c r="FH19" s="75"/>
      <c r="FI19" s="75"/>
      <c r="FJ19" s="75"/>
      <c r="FK19" s="103"/>
      <c r="FL19" s="103"/>
      <c r="FM19" s="103"/>
      <c r="FN19" s="103"/>
      <c r="FO19" s="103"/>
      <c r="FP19" s="103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  <c r="GS19" s="75"/>
      <c r="GT19" s="75"/>
      <c r="GU19" s="75"/>
      <c r="GV19" s="75"/>
      <c r="GW19" s="75"/>
      <c r="GX19" s="75"/>
      <c r="GY19" s="75"/>
      <c r="GZ19" s="75"/>
      <c r="HA19" s="75"/>
      <c r="HB19" s="75"/>
      <c r="HC19" s="75"/>
      <c r="HD19" s="75"/>
      <c r="HE19" s="75"/>
      <c r="HF19" s="75"/>
      <c r="HG19" s="75"/>
      <c r="HH19" s="75"/>
      <c r="HI19" s="75"/>
      <c r="HJ19" s="75"/>
      <c r="HK19" s="75"/>
      <c r="HL19" s="75"/>
      <c r="HM19" s="103"/>
      <c r="HN19" s="103"/>
      <c r="HO19" s="103"/>
      <c r="HP19" s="103"/>
      <c r="HQ19" s="103"/>
      <c r="HR19" s="103"/>
      <c r="HS19" s="75"/>
      <c r="HT19" s="75"/>
      <c r="HU19" s="75"/>
      <c r="HV19" s="75"/>
      <c r="HW19" s="75"/>
      <c r="HX19" s="75"/>
      <c r="HY19" s="75"/>
      <c r="HZ19" s="75"/>
      <c r="IA19" s="75"/>
      <c r="IB19" s="75"/>
      <c r="IC19" s="75"/>
      <c r="ID19" s="75"/>
      <c r="IE19" s="75"/>
      <c r="IF19" s="75"/>
      <c r="IG19" s="75"/>
      <c r="IH19" s="75"/>
      <c r="II19" s="75"/>
      <c r="IJ19" s="75"/>
      <c r="IK19" s="103"/>
      <c r="IL19" s="103"/>
      <c r="IM19" s="103"/>
      <c r="IN19" s="103"/>
      <c r="IO19" s="103"/>
      <c r="IP19" s="103"/>
      <c r="IQ19" s="74"/>
      <c r="IR19" s="75"/>
      <c r="IS19" s="75"/>
      <c r="IT19" s="75"/>
      <c r="IU19" s="75"/>
      <c r="IV19" s="75"/>
      <c r="IW19" s="75"/>
      <c r="IX19" s="75"/>
      <c r="IY19" s="75"/>
      <c r="IZ19" s="75"/>
      <c r="JA19" s="75"/>
      <c r="JB19" s="75"/>
      <c r="JC19" s="75"/>
      <c r="JD19" s="75"/>
      <c r="JE19" s="75"/>
      <c r="JF19" s="75"/>
      <c r="JG19" s="75"/>
      <c r="JH19" s="75"/>
      <c r="JI19" s="103"/>
      <c r="JJ19" s="103"/>
      <c r="JK19" s="103"/>
      <c r="JL19" s="103"/>
      <c r="JM19" s="103"/>
      <c r="JN19" s="103"/>
      <c r="JO19" s="75"/>
      <c r="JP19" s="103"/>
      <c r="JQ19" s="103"/>
      <c r="JR19" s="103"/>
      <c r="JS19" s="103"/>
      <c r="JT19" s="103"/>
      <c r="JU19" s="103"/>
      <c r="JV19" s="103"/>
    </row>
    <row r="20" spans="1:282" s="104" customFormat="1">
      <c r="A20" s="136" t="s">
        <v>19</v>
      </c>
      <c r="T20" s="105"/>
      <c r="U20" s="105"/>
      <c r="V20" s="105"/>
      <c r="W20" s="105"/>
      <c r="X20" s="105"/>
      <c r="Y20" s="105"/>
      <c r="Z20" s="106"/>
      <c r="BE20" s="105"/>
      <c r="BF20" s="105"/>
      <c r="BG20" s="105"/>
      <c r="BH20" s="105"/>
      <c r="BI20" s="105"/>
      <c r="BJ20" s="105"/>
      <c r="BK20" s="105"/>
      <c r="BL20" s="106"/>
      <c r="CE20" s="105"/>
      <c r="CF20" s="105"/>
      <c r="CG20" s="105"/>
      <c r="CH20" s="105"/>
      <c r="CI20" s="105"/>
      <c r="CJ20" s="105"/>
      <c r="CK20" s="105"/>
      <c r="CL20" s="106"/>
      <c r="DN20" s="105"/>
      <c r="DO20" s="105"/>
      <c r="DP20" s="105"/>
      <c r="DQ20" s="105"/>
      <c r="DR20" s="105"/>
      <c r="DS20" s="105"/>
      <c r="DT20" s="105"/>
      <c r="DU20" s="106"/>
      <c r="EM20" s="107"/>
      <c r="EN20" s="107"/>
      <c r="FE20" s="107"/>
      <c r="FF20" s="107"/>
      <c r="FK20" s="105"/>
      <c r="FL20" s="105"/>
      <c r="FM20" s="105"/>
      <c r="FN20" s="105"/>
      <c r="FO20" s="105"/>
      <c r="FP20" s="105"/>
      <c r="HM20" s="105"/>
      <c r="HN20" s="105"/>
      <c r="HO20" s="105"/>
      <c r="HP20" s="105"/>
      <c r="HQ20" s="105"/>
      <c r="HR20" s="105"/>
      <c r="IK20" s="105"/>
      <c r="IL20" s="105"/>
      <c r="IM20" s="105"/>
      <c r="IN20" s="105"/>
      <c r="IO20" s="105"/>
      <c r="IP20" s="105"/>
      <c r="IQ20" s="106"/>
      <c r="JI20" s="105"/>
      <c r="JJ20" s="105"/>
      <c r="JK20" s="105"/>
      <c r="JL20" s="105"/>
      <c r="JM20" s="105"/>
      <c r="JN20" s="105"/>
      <c r="JP20" s="105"/>
      <c r="JQ20" s="105"/>
      <c r="JR20" s="105"/>
      <c r="JS20" s="105"/>
      <c r="JT20" s="105"/>
      <c r="JU20" s="105"/>
      <c r="JV20" s="105"/>
    </row>
    <row r="21" spans="1:282" s="90" customFormat="1">
      <c r="A21" s="132" t="s">
        <v>20</v>
      </c>
      <c r="B21" s="94"/>
      <c r="D21" s="94"/>
      <c r="E21" s="94"/>
      <c r="G21" s="90">
        <f t="shared" ref="G21:G45" si="114">SUM(B21:F21)</f>
        <v>0</v>
      </c>
      <c r="I21" s="119"/>
      <c r="J21" s="94"/>
      <c r="M21" s="90">
        <f t="shared" ref="M21:M45" si="115">SUM(H21:L21)</f>
        <v>0</v>
      </c>
      <c r="S21" s="90">
        <f t="shared" ref="S21:S45" si="116">SUM(N21:R21)</f>
        <v>0</v>
      </c>
      <c r="T21" s="91">
        <f>SUM(B21,H21,N21)</f>
        <v>0</v>
      </c>
      <c r="U21" s="91">
        <f>SUM(C21,I21,O21)</f>
        <v>0</v>
      </c>
      <c r="V21" s="91">
        <f>SUM(D21,J21,P21)</f>
        <v>0</v>
      </c>
      <c r="W21" s="91">
        <f>SUM(E21,K21,Q21)</f>
        <v>0</v>
      </c>
      <c r="X21" s="91">
        <f>SUM(F21,L21,R21)</f>
        <v>0</v>
      </c>
      <c r="Y21" s="91">
        <f>SUM(T21:X21)</f>
        <v>0</v>
      </c>
      <c r="Z21" s="92"/>
      <c r="AA21" s="119"/>
      <c r="AB21" s="119"/>
      <c r="AC21" s="119"/>
      <c r="AE21" s="90">
        <f t="shared" ref="AE21:AE45" si="117">SUM(Z21:AD21)</f>
        <v>0</v>
      </c>
      <c r="AK21" s="90">
        <f t="shared" ref="AK21:AK45" si="118">SUM(AF21:AJ21)</f>
        <v>0</v>
      </c>
      <c r="AQ21" s="90">
        <f t="shared" ref="AQ21:AQ45" si="119">SUM(AL21:AP21)</f>
        <v>0</v>
      </c>
      <c r="AX21" s="90">
        <f>SUM(AR21:AW21)</f>
        <v>0</v>
      </c>
      <c r="AZ21" s="94"/>
      <c r="BA21" s="94"/>
      <c r="BB21" s="94"/>
      <c r="BD21" s="90">
        <f t="shared" ref="BD21:BD45" si="120">SUM(AY21:BC21)</f>
        <v>0</v>
      </c>
      <c r="BE21" s="91">
        <f>SUM(Z21,AF21,AL21,AR21,AY21)</f>
        <v>0</v>
      </c>
      <c r="BF21" s="91">
        <f t="shared" ref="BF21:BF47" si="121">SUM(AA21,AG21,AM21,AS21,AZ21)</f>
        <v>0</v>
      </c>
      <c r="BG21" s="91">
        <f t="shared" ref="BG21:BG47" si="122">SUM(AB21,AH21,AN21,AT21,BA21)</f>
        <v>0</v>
      </c>
      <c r="BH21" s="91">
        <f t="shared" ref="BH21:BH47" si="123">SUM(AC21,AI21,AO21,AU21,BB21)</f>
        <v>0</v>
      </c>
      <c r="BI21" s="91">
        <f t="shared" ref="BI21:BI47" si="124">SUM(AD21,AJ21,AP21,AV21,BC21)</f>
        <v>0</v>
      </c>
      <c r="BJ21" s="91">
        <f t="shared" ref="BJ21:BJ47" si="125">SUM(AW21)</f>
        <v>0</v>
      </c>
      <c r="BK21" s="91">
        <f>SUM(BE21:BI21)</f>
        <v>0</v>
      </c>
      <c r="BL21" s="92"/>
      <c r="BQ21" s="90">
        <f>SUM(BL21:BP21)</f>
        <v>0</v>
      </c>
      <c r="BU21" s="119"/>
      <c r="BW21" s="90">
        <f>SUM(BR21:BV21)</f>
        <v>0</v>
      </c>
      <c r="CD21" s="90">
        <f t="shared" ref="CD21:CD46" si="126">SUM(BX21:CC21)</f>
        <v>0</v>
      </c>
      <c r="CE21" s="91">
        <f>SUM(BL21,BR21,BX21)</f>
        <v>0</v>
      </c>
      <c r="CF21" s="91">
        <f t="shared" ref="CF21:CF47" si="127">SUM(BM21,BS21,BY21)</f>
        <v>0</v>
      </c>
      <c r="CG21" s="91">
        <f t="shared" ref="CG21:CG47" si="128">SUM(BN21,BT21,BZ21)</f>
        <v>0</v>
      </c>
      <c r="CH21" s="91">
        <f t="shared" ref="CH21:CH47" si="129">SUM(BO21,BU21,CA21)</f>
        <v>0</v>
      </c>
      <c r="CI21" s="91">
        <f t="shared" ref="CI21:CI47" si="130">SUM(BP21,BV21,CB21)</f>
        <v>0</v>
      </c>
      <c r="CJ21" s="91">
        <f t="shared" ref="CJ21:CJ46" si="131">SUM(CC21)</f>
        <v>0</v>
      </c>
      <c r="CK21" s="91">
        <f t="shared" ref="CK21:CK46" si="132">SUM(CE21:CJ21)</f>
        <v>0</v>
      </c>
      <c r="CL21" s="92"/>
      <c r="CM21" s="119"/>
      <c r="CO21" s="119"/>
      <c r="CR21" s="90">
        <f>SUM(CL21:CQ21)</f>
        <v>0</v>
      </c>
      <c r="CY21" s="90">
        <f>SUM(CS21:CX21)</f>
        <v>0</v>
      </c>
      <c r="CZ21" s="93"/>
      <c r="DA21" s="93"/>
      <c r="DF21" s="90">
        <f>SUM(CZ21:DE21)</f>
        <v>0</v>
      </c>
      <c r="DG21" s="93"/>
      <c r="DH21" s="93"/>
      <c r="DM21" s="90">
        <f>SUM(DG21:DL21)</f>
        <v>0</v>
      </c>
      <c r="DN21" s="91">
        <f>SUM(CL21,CS21,CZ21,DG21)</f>
        <v>0</v>
      </c>
      <c r="DO21" s="91">
        <f t="shared" ref="DO21:DO47" si="133">SUM(CM21,CT21,DA21,DH21)</f>
        <v>0</v>
      </c>
      <c r="DP21" s="91">
        <f t="shared" ref="DP21:DP47" si="134">SUM(CN21,CU21,DB21,DI21)</f>
        <v>0</v>
      </c>
      <c r="DQ21" s="91">
        <f t="shared" ref="DQ21:DQ47" si="135">SUM(CO21,CV21,DC21,DJ21)</f>
        <v>0</v>
      </c>
      <c r="DR21" s="91">
        <f t="shared" ref="DR21:DR47" si="136">SUM(CP21,CW21,DD21,DK21)</f>
        <v>0</v>
      </c>
      <c r="DS21" s="91">
        <f>SUM(CQ21,CX21,DE21,DL21)</f>
        <v>0</v>
      </c>
      <c r="DT21" s="91">
        <f>SUM(DN21:DS21)</f>
        <v>0</v>
      </c>
      <c r="DU21" s="108"/>
      <c r="DV21" s="93"/>
      <c r="DZ21" s="90">
        <f>SUM(DU21:DY21)</f>
        <v>0</v>
      </c>
      <c r="EA21" s="93"/>
      <c r="EB21" s="93"/>
      <c r="EF21" s="90">
        <f>SUM(EA21:EE21)</f>
        <v>0</v>
      </c>
      <c r="EL21" s="90">
        <f>SUM(EG21:EK21)</f>
        <v>0</v>
      </c>
      <c r="EM21" s="93"/>
      <c r="EN21" s="119"/>
      <c r="ER21" s="90">
        <f>SUM(EM21:EQ21)</f>
        <v>0</v>
      </c>
      <c r="EX21" s="90">
        <f>SUM(ES21:EW21)</f>
        <v>0</v>
      </c>
      <c r="FD21" s="90">
        <f>SUM(EY21:FC21)</f>
        <v>0</v>
      </c>
      <c r="FE21" s="93"/>
      <c r="FF21" s="119"/>
      <c r="FJ21" s="90">
        <f>SUM(FE21:FI21)</f>
        <v>0</v>
      </c>
      <c r="FK21" s="91">
        <f>SUM(DU21,EA21,EG21,EM21,ES21,EY21,FE21)</f>
        <v>0</v>
      </c>
      <c r="FL21" s="91">
        <f t="shared" ref="FL21:FL47" si="137">SUM(DV21,EB21,EH21,EN21,ET21,EZ21,FF21)</f>
        <v>0</v>
      </c>
      <c r="FM21" s="91">
        <f t="shared" ref="FM21:FM47" si="138">SUM(DW21,EC21,EI21,EO21,EU21,FA21,FG21)</f>
        <v>0</v>
      </c>
      <c r="FN21" s="91">
        <f t="shared" ref="FN21:FN47" si="139">SUM(DX21,ED21,EJ21,EP21,EV21,FB21,FH21)</f>
        <v>0</v>
      </c>
      <c r="FO21" s="91">
        <f t="shared" ref="FO21:FO47" si="140">SUM(DY21,EE21,EK21,EQ21,EW21,FC21,FI21)</f>
        <v>0</v>
      </c>
      <c r="FP21" s="91">
        <f>SUM(FK21:FO21)</f>
        <v>0</v>
      </c>
      <c r="FR21" s="119"/>
      <c r="FS21" s="119"/>
      <c r="FT21" s="119"/>
      <c r="FV21" s="90">
        <f t="shared" ref="FV21:FV45" si="141">SUM(FQ21:FU21)</f>
        <v>0</v>
      </c>
      <c r="FW21" s="119"/>
      <c r="FX21" s="119">
        <v>1024.891773821</v>
      </c>
      <c r="FY21" s="119">
        <v>4678.4330730879992</v>
      </c>
      <c r="FZ21" s="119">
        <v>108.63192235693</v>
      </c>
      <c r="GB21" s="90">
        <f t="shared" ref="GB21:GB45" si="142">SUM(FW21:GA21)</f>
        <v>5811.9567692659293</v>
      </c>
      <c r="GC21" s="119"/>
      <c r="GD21" s="90">
        <v>1341.4420878942001</v>
      </c>
      <c r="GE21" s="90">
        <v>29.4456210056</v>
      </c>
      <c r="GF21" s="119"/>
      <c r="GH21" s="90">
        <f t="shared" ref="GH21:GH45" si="143">SUM(GC21:GG21)</f>
        <v>1370.8877088998001</v>
      </c>
      <c r="GN21" s="90">
        <f>SUM(GI21:GM21)</f>
        <v>0</v>
      </c>
      <c r="GP21" s="119"/>
      <c r="GR21" s="119"/>
      <c r="GT21" s="90">
        <f>SUM(GO21:GS21)</f>
        <v>0</v>
      </c>
      <c r="GZ21" s="90">
        <f t="shared" ref="GZ21:GZ45" si="144">SUM(GU21:GY21)</f>
        <v>0</v>
      </c>
      <c r="HB21" s="119"/>
      <c r="HF21" s="90">
        <f>SUM(HA21:HE21)</f>
        <v>0</v>
      </c>
      <c r="HH21" s="119">
        <v>1219.1195511656999</v>
      </c>
      <c r="HI21" s="119">
        <v>16.187439859000001</v>
      </c>
      <c r="HJ21" s="119">
        <v>172.0501427838</v>
      </c>
      <c r="HL21" s="90">
        <f>SUM(HG21:HK21)</f>
        <v>1407.3571338085001</v>
      </c>
      <c r="HM21" s="91">
        <f>SUM(FQ21,FW21,GC21,GI21,GO21,GU21,HA21,HG21)</f>
        <v>0</v>
      </c>
      <c r="HN21" s="91">
        <f>SUM(FR21,FX21,GD21,GJ21,GP21,GV21,HB21,HH21)</f>
        <v>3585.4534128809</v>
      </c>
      <c r="HO21" s="91">
        <f>SUM(HI21,HC21,GW21,GQ21,GK21,GE21,FY21,FS21)</f>
        <v>4724.0661339525996</v>
      </c>
      <c r="HP21" s="91">
        <f>SUM(HJ21,HD21,GX21,GR21,GL21,GF21,FZ21,FT21)</f>
        <v>280.68206514073</v>
      </c>
      <c r="HQ21" s="91">
        <f>SUM(HK21,HE21,GY21,GS21,GM21,GG21,GA21,FU21)</f>
        <v>0</v>
      </c>
      <c r="HR21" s="91">
        <f>SUM(HM21:HQ21)</f>
        <v>8590.2016119742311</v>
      </c>
      <c r="HT21" s="119"/>
      <c r="HX21" s="90">
        <f t="shared" ref="HX21:HX45" si="145">SUM(HS21:HW21)</f>
        <v>0</v>
      </c>
      <c r="HZ21" s="119"/>
      <c r="ID21" s="90">
        <f>SUM(HY21:IC21)</f>
        <v>0</v>
      </c>
      <c r="IF21" s="119"/>
      <c r="IG21" s="119"/>
      <c r="IH21" s="119"/>
      <c r="IJ21" s="90">
        <f>SUM(IE21:II21)</f>
        <v>0</v>
      </c>
      <c r="IK21" s="91">
        <f t="shared" ref="IK21:IK45" si="146">SUM(HS21,HY21,IE21)</f>
        <v>0</v>
      </c>
      <c r="IL21" s="91">
        <f t="shared" ref="IL21:IL45" si="147">SUM(HT21,HZ21,IF21)</f>
        <v>0</v>
      </c>
      <c r="IM21" s="91">
        <f t="shared" ref="IM21:IM45" si="148">SUM(HU21,IA21,IG21)</f>
        <v>0</v>
      </c>
      <c r="IN21" s="91">
        <f t="shared" ref="IN21:IN45" si="149">SUM(HV21,IB21,IH21)</f>
        <v>0</v>
      </c>
      <c r="IO21" s="91">
        <f t="shared" ref="IO21:IO45" si="150">SUM(HW21,IC21,II21)</f>
        <v>0</v>
      </c>
      <c r="IP21" s="91">
        <f>SUM(IK21:IO21)</f>
        <v>0</v>
      </c>
      <c r="IQ21" s="92"/>
      <c r="IV21" s="90">
        <f t="shared" ref="IV21:IV45" si="151">SUM(IQ21:IU21)</f>
        <v>0</v>
      </c>
      <c r="IX21" s="119"/>
      <c r="JB21" s="90">
        <f>SUM(IW21:JA21)</f>
        <v>0</v>
      </c>
      <c r="JD21" s="119"/>
      <c r="JE21" s="119"/>
      <c r="JF21" s="119"/>
      <c r="JH21" s="90">
        <f>SUM(JC21:JG21)</f>
        <v>0</v>
      </c>
      <c r="JI21" s="91">
        <f>SUM(IQ21,IW21,JC21)</f>
        <v>0</v>
      </c>
      <c r="JJ21" s="91">
        <f t="shared" ref="JJ21:JJ45" si="152">SUM(IR21,IX21,JD21)</f>
        <v>0</v>
      </c>
      <c r="JK21" s="91">
        <f t="shared" ref="JK21:JK45" si="153">SUM(IS21,IY21,JE21)</f>
        <v>0</v>
      </c>
      <c r="JL21" s="91">
        <f t="shared" ref="JL21:JL45" si="154">SUM(IT21,IZ21,JF21)</f>
        <v>0</v>
      </c>
      <c r="JM21" s="91">
        <f t="shared" ref="JM21:JM45" si="155">SUM(IU21,JA21,JG21)</f>
        <v>0</v>
      </c>
      <c r="JN21" s="91">
        <f>SUM(JI21:JM21)</f>
        <v>0</v>
      </c>
      <c r="JP21" s="91">
        <f t="shared" ref="JP21:JP47" si="156">SUM(T21,BE21,CE21,DN21,FK21,HM21,IK21,JI21)</f>
        <v>0</v>
      </c>
      <c r="JQ21" s="91">
        <f t="shared" ref="JQ21:JQ47" si="157">SUM(U21,BF21,CF21,DO21,FL21,HN21,IL21,JJ21)</f>
        <v>3585.4534128809</v>
      </c>
      <c r="JR21" s="91">
        <f t="shared" ref="JR21:JR47" si="158">SUM(V21,BG21,CG21,DP21,FM21,HO21,IM21,JK21)</f>
        <v>4724.0661339525996</v>
      </c>
      <c r="JS21" s="91">
        <f t="shared" ref="JS21:JS47" si="159">SUM(W21,BH21,CH21,DQ21,FN21,HP21,IN21,JL21)</f>
        <v>280.68206514073</v>
      </c>
      <c r="JT21" s="91">
        <f t="shared" ref="JT21:JT47" si="160">SUM(X21,BI21,CI21,DR21,FO21,HQ21,IO21,JM21)</f>
        <v>0</v>
      </c>
      <c r="JU21" s="91">
        <f t="shared" ref="JU21:JU47" si="161">SUM(DS21,BJ21,CJ21)</f>
        <v>0</v>
      </c>
      <c r="JV21" s="91">
        <f>SUM(JP21:JU21)</f>
        <v>8590.2016119742311</v>
      </c>
    </row>
    <row r="22" spans="1:282" s="90" customFormat="1">
      <c r="A22" s="132" t="s">
        <v>93</v>
      </c>
      <c r="C22" s="90">
        <v>23.939965614230001</v>
      </c>
      <c r="G22" s="90">
        <f t="shared" si="114"/>
        <v>23.939965614230001</v>
      </c>
      <c r="M22" s="90">
        <f t="shared" si="115"/>
        <v>0</v>
      </c>
      <c r="N22" s="90">
        <v>6.8388052221100004</v>
      </c>
      <c r="O22" s="90">
        <v>32.605680089480003</v>
      </c>
      <c r="S22" s="90">
        <f t="shared" si="116"/>
        <v>39.44448531159</v>
      </c>
      <c r="T22" s="91">
        <f t="shared" ref="T22:T45" si="162">SUM(B22,H22,N22)</f>
        <v>6.8388052221100004</v>
      </c>
      <c r="U22" s="91">
        <f t="shared" ref="U22:U45" si="163">SUM(C22,I22,O22)</f>
        <v>56.545645703710008</v>
      </c>
      <c r="V22" s="91">
        <f t="shared" ref="V22:V45" si="164">SUM(D22,J22,P22)</f>
        <v>0</v>
      </c>
      <c r="W22" s="91">
        <f t="shared" ref="W22:W45" si="165">SUM(E22,K22,Q22)</f>
        <v>0</v>
      </c>
      <c r="X22" s="91">
        <f t="shared" ref="X22:X45" si="166">SUM(F22,L22,R22)</f>
        <v>0</v>
      </c>
      <c r="Y22" s="91">
        <f t="shared" ref="Y22:Y45" si="167">SUM(T22:X22)</f>
        <v>63.384450925820005</v>
      </c>
      <c r="Z22" s="92"/>
      <c r="AA22" s="90">
        <v>19.57585687956</v>
      </c>
      <c r="AC22" s="90">
        <v>2.25</v>
      </c>
      <c r="AE22" s="90">
        <f t="shared" si="117"/>
        <v>21.82585687956</v>
      </c>
      <c r="AK22" s="90">
        <f t="shared" si="118"/>
        <v>0</v>
      </c>
      <c r="AQ22" s="90">
        <f t="shared" si="119"/>
        <v>0</v>
      </c>
      <c r="AX22" s="90">
        <f t="shared" ref="AX22:AX46" si="168">SUM(AR22:AW22)</f>
        <v>0</v>
      </c>
      <c r="AZ22" s="94"/>
      <c r="BA22" s="94"/>
      <c r="BB22" s="94"/>
      <c r="BD22" s="90">
        <f t="shared" si="120"/>
        <v>0</v>
      </c>
      <c r="BE22" s="91">
        <f t="shared" ref="BE22:BE45" si="169">SUM(Z22,AF22,AL22,AR22,AY22)</f>
        <v>0</v>
      </c>
      <c r="BF22" s="91">
        <f t="shared" si="121"/>
        <v>19.57585687956</v>
      </c>
      <c r="BG22" s="91">
        <f t="shared" si="122"/>
        <v>0</v>
      </c>
      <c r="BH22" s="91">
        <f t="shared" si="123"/>
        <v>2.25</v>
      </c>
      <c r="BI22" s="91">
        <f t="shared" si="124"/>
        <v>0</v>
      </c>
      <c r="BJ22" s="91">
        <f t="shared" si="125"/>
        <v>0</v>
      </c>
      <c r="BK22" s="91">
        <f t="shared" ref="BK22:BK31" si="170">SUM(BE22:BI22)</f>
        <v>21.82585687956</v>
      </c>
      <c r="BL22" s="92"/>
      <c r="BQ22" s="90">
        <f t="shared" ref="BQ22:BQ45" si="171">SUM(BL22:BP22)</f>
        <v>0</v>
      </c>
      <c r="BW22" s="90">
        <f t="shared" ref="BW22:BW45" si="172">SUM(BR22:BV22)</f>
        <v>0</v>
      </c>
      <c r="CD22" s="90">
        <f t="shared" si="126"/>
        <v>0</v>
      </c>
      <c r="CE22" s="91">
        <f t="shared" ref="CE22:CE45" si="173">SUM(BL22,BR22,BX22)</f>
        <v>0</v>
      </c>
      <c r="CF22" s="91">
        <f t="shared" si="127"/>
        <v>0</v>
      </c>
      <c r="CG22" s="91">
        <f t="shared" si="128"/>
        <v>0</v>
      </c>
      <c r="CH22" s="91">
        <f t="shared" si="129"/>
        <v>0</v>
      </c>
      <c r="CI22" s="91">
        <f t="shared" si="130"/>
        <v>0</v>
      </c>
      <c r="CJ22" s="91">
        <f t="shared" si="131"/>
        <v>0</v>
      </c>
      <c r="CK22" s="91">
        <f t="shared" si="132"/>
        <v>0</v>
      </c>
      <c r="CL22" s="92"/>
      <c r="CR22" s="90">
        <f t="shared" ref="CR22:CR45" si="174">SUM(CL22:CQ22)</f>
        <v>0</v>
      </c>
      <c r="CY22" s="90">
        <f t="shared" ref="CY22:CY45" si="175">SUM(CS22:CX22)</f>
        <v>0</v>
      </c>
      <c r="DF22" s="90">
        <f t="shared" ref="DF22:DF45" si="176">SUM(CZ22:DE22)</f>
        <v>0</v>
      </c>
      <c r="DM22" s="90">
        <f t="shared" ref="DM22:DM45" si="177">SUM(DG22:DL22)</f>
        <v>0</v>
      </c>
      <c r="DN22" s="91">
        <f t="shared" ref="DN22:DN45" si="178">SUM(CL22,CS22,CZ22,DG22)</f>
        <v>0</v>
      </c>
      <c r="DO22" s="91">
        <f t="shared" si="133"/>
        <v>0</v>
      </c>
      <c r="DP22" s="91">
        <f t="shared" si="134"/>
        <v>0</v>
      </c>
      <c r="DQ22" s="91">
        <f t="shared" si="135"/>
        <v>0</v>
      </c>
      <c r="DR22" s="91">
        <f t="shared" si="136"/>
        <v>0</v>
      </c>
      <c r="DS22" s="91">
        <f t="shared" ref="DS22:DS45" si="179">SUM(CQ22,CX22,DE22,DL22)</f>
        <v>0</v>
      </c>
      <c r="DT22" s="91">
        <f t="shared" ref="DT22:DT45" si="180">SUM(DN22:DS22)</f>
        <v>0</v>
      </c>
      <c r="DU22" s="92"/>
      <c r="DZ22" s="90">
        <f t="shared" ref="DZ22:DZ45" si="181">SUM(DU22:DY22)</f>
        <v>0</v>
      </c>
      <c r="EF22" s="90">
        <f t="shared" ref="EF22:EF45" si="182">SUM(EA22:EE22)</f>
        <v>0</v>
      </c>
      <c r="EL22" s="90">
        <f t="shared" ref="EL22:EL45" si="183">SUM(EG22:EK22)</f>
        <v>0</v>
      </c>
      <c r="EM22" s="93"/>
      <c r="EN22" s="93"/>
      <c r="ER22" s="90">
        <f t="shared" ref="ER22:ER45" si="184">SUM(EM22:EQ22)</f>
        <v>0</v>
      </c>
      <c r="EX22" s="90">
        <f t="shared" ref="EX22:EX45" si="185">SUM(ES22:EW22)</f>
        <v>0</v>
      </c>
      <c r="FD22" s="90">
        <f t="shared" ref="FD22:FD45" si="186">SUM(EY22:FC22)</f>
        <v>0</v>
      </c>
      <c r="FE22" s="93"/>
      <c r="FF22" s="93"/>
      <c r="FJ22" s="90">
        <f t="shared" ref="FJ22:FJ45" si="187">SUM(FE22:FI22)</f>
        <v>0</v>
      </c>
      <c r="FK22" s="91">
        <f t="shared" ref="FK22:FK45" si="188">SUM(DU22,EA22,EG22,EM22,ES22,EY22,FE22)</f>
        <v>0</v>
      </c>
      <c r="FL22" s="91">
        <f t="shared" si="137"/>
        <v>0</v>
      </c>
      <c r="FM22" s="91">
        <f t="shared" si="138"/>
        <v>0</v>
      </c>
      <c r="FN22" s="91">
        <f t="shared" si="139"/>
        <v>0</v>
      </c>
      <c r="FO22" s="91">
        <f t="shared" si="140"/>
        <v>0</v>
      </c>
      <c r="FP22" s="91">
        <f t="shared" ref="FP22:FP45" si="189">SUM(FK22:FO22)</f>
        <v>0</v>
      </c>
      <c r="FV22" s="90">
        <f t="shared" si="141"/>
        <v>0</v>
      </c>
      <c r="GB22" s="90">
        <f t="shared" si="142"/>
        <v>0</v>
      </c>
      <c r="GH22" s="90">
        <f t="shared" si="143"/>
        <v>0</v>
      </c>
      <c r="GN22" s="90">
        <f t="shared" ref="GN22:GN45" si="190">SUM(GI22:GM22)</f>
        <v>0</v>
      </c>
      <c r="GT22" s="90">
        <f t="shared" ref="GT22:GT45" si="191">SUM(GO22:GS22)</f>
        <v>0</v>
      </c>
      <c r="GZ22" s="90">
        <f t="shared" si="144"/>
        <v>0</v>
      </c>
      <c r="HF22" s="90">
        <f t="shared" ref="HF22:HF45" si="192">SUM(HA22:HE22)</f>
        <v>0</v>
      </c>
      <c r="HL22" s="90">
        <f t="shared" ref="HL22:HL45" si="193">SUM(HG22:HK22)</f>
        <v>0</v>
      </c>
      <c r="HM22" s="91">
        <f t="shared" ref="HM22:HM45" si="194">SUM(FQ22,FW22,GC22,GI22,GO22,GU22,HA22,HG22)</f>
        <v>0</v>
      </c>
      <c r="HN22" s="91">
        <f t="shared" ref="HN22:HN45" si="195">SUM(FR22,FX22,GD22,GJ22,GP22,GV22,HB22,HH22)</f>
        <v>0</v>
      </c>
      <c r="HO22" s="91">
        <f t="shared" ref="HO22:HO45" si="196">SUM(HI22,HC22,GW22,GQ22,GK22,GE22,FY22,FS22)</f>
        <v>0</v>
      </c>
      <c r="HP22" s="91">
        <f t="shared" ref="HP22:HP45" si="197">SUM(HJ22,HD22,GX22,GR22,GL22,GF22,FZ22,FT22)</f>
        <v>0</v>
      </c>
      <c r="HQ22" s="91">
        <f t="shared" ref="HQ22:HQ45" si="198">SUM(HK22,HE22,GY22,GS22,GM22,GG22,GA22,FU22)</f>
        <v>0</v>
      </c>
      <c r="HR22" s="91">
        <f t="shared" ref="HR22:HR45" si="199">SUM(HM22:HQ22)</f>
        <v>0</v>
      </c>
      <c r="HX22" s="90">
        <f t="shared" si="145"/>
        <v>0</v>
      </c>
      <c r="ID22" s="90">
        <f t="shared" ref="ID22:ID45" si="200">SUM(HY22:IC22)</f>
        <v>0</v>
      </c>
      <c r="IJ22" s="90">
        <f t="shared" ref="IJ22:IJ45" si="201">SUM(IE22:II22)</f>
        <v>0</v>
      </c>
      <c r="IK22" s="91">
        <f t="shared" si="146"/>
        <v>0</v>
      </c>
      <c r="IL22" s="91">
        <f t="shared" si="147"/>
        <v>0</v>
      </c>
      <c r="IM22" s="91">
        <f t="shared" si="148"/>
        <v>0</v>
      </c>
      <c r="IN22" s="91">
        <f t="shared" si="149"/>
        <v>0</v>
      </c>
      <c r="IO22" s="91">
        <f t="shared" si="150"/>
        <v>0</v>
      </c>
      <c r="IP22" s="91">
        <f t="shared" ref="IP22:IP45" si="202">SUM(IK22:IO22)</f>
        <v>0</v>
      </c>
      <c r="IQ22" s="92"/>
      <c r="IV22" s="90">
        <f t="shared" si="151"/>
        <v>0</v>
      </c>
      <c r="JB22" s="90">
        <f t="shared" ref="JB22:JB45" si="203">SUM(IW22:JA22)</f>
        <v>0</v>
      </c>
      <c r="JH22" s="90">
        <f t="shared" ref="JH22:JH45" si="204">SUM(JC22:JG22)</f>
        <v>0</v>
      </c>
      <c r="JI22" s="91">
        <f t="shared" ref="JI22:JI45" si="205">SUM(IQ22,IW22,JC22)</f>
        <v>0</v>
      </c>
      <c r="JJ22" s="91">
        <f t="shared" si="152"/>
        <v>0</v>
      </c>
      <c r="JK22" s="91">
        <f t="shared" si="153"/>
        <v>0</v>
      </c>
      <c r="JL22" s="91">
        <f t="shared" si="154"/>
        <v>0</v>
      </c>
      <c r="JM22" s="91">
        <f t="shared" si="155"/>
        <v>0</v>
      </c>
      <c r="JN22" s="91">
        <f t="shared" ref="JN22:JN45" si="206">SUM(JI22:JM22)</f>
        <v>0</v>
      </c>
      <c r="JP22" s="91">
        <f t="shared" si="156"/>
        <v>6.8388052221100004</v>
      </c>
      <c r="JQ22" s="91">
        <f t="shared" si="157"/>
        <v>76.121502583270001</v>
      </c>
      <c r="JR22" s="91">
        <f t="shared" si="158"/>
        <v>0</v>
      </c>
      <c r="JS22" s="91">
        <f t="shared" si="159"/>
        <v>2.25</v>
      </c>
      <c r="JT22" s="91">
        <f t="shared" si="160"/>
        <v>0</v>
      </c>
      <c r="JU22" s="91">
        <f t="shared" si="161"/>
        <v>0</v>
      </c>
      <c r="JV22" s="91">
        <f t="shared" ref="JV22:JV45" si="207">SUM(JP22:JU22)</f>
        <v>85.210307805379998</v>
      </c>
    </row>
    <row r="23" spans="1:282" s="90" customFormat="1">
      <c r="A23" s="132" t="s">
        <v>31</v>
      </c>
      <c r="G23" s="90">
        <f t="shared" si="114"/>
        <v>0</v>
      </c>
      <c r="M23" s="90">
        <f t="shared" si="115"/>
        <v>0</v>
      </c>
      <c r="S23" s="90">
        <f t="shared" si="116"/>
        <v>0</v>
      </c>
      <c r="T23" s="91">
        <f t="shared" si="162"/>
        <v>0</v>
      </c>
      <c r="U23" s="91">
        <f t="shared" si="163"/>
        <v>0</v>
      </c>
      <c r="V23" s="91">
        <f t="shared" si="164"/>
        <v>0</v>
      </c>
      <c r="W23" s="91">
        <f t="shared" si="165"/>
        <v>0</v>
      </c>
      <c r="X23" s="91">
        <f t="shared" si="166"/>
        <v>0</v>
      </c>
      <c r="Y23" s="91">
        <f t="shared" si="167"/>
        <v>0</v>
      </c>
      <c r="Z23" s="92"/>
      <c r="AE23" s="90">
        <f t="shared" si="117"/>
        <v>0</v>
      </c>
      <c r="AK23" s="90">
        <f t="shared" si="118"/>
        <v>0</v>
      </c>
      <c r="AQ23" s="90">
        <f t="shared" si="119"/>
        <v>0</v>
      </c>
      <c r="AU23" s="94"/>
      <c r="AX23" s="90">
        <f t="shared" si="168"/>
        <v>0</v>
      </c>
      <c r="BD23" s="90">
        <f t="shared" si="120"/>
        <v>0</v>
      </c>
      <c r="BE23" s="91">
        <f t="shared" si="169"/>
        <v>0</v>
      </c>
      <c r="BF23" s="91">
        <f t="shared" si="121"/>
        <v>0</v>
      </c>
      <c r="BG23" s="91">
        <f t="shared" si="122"/>
        <v>0</v>
      </c>
      <c r="BH23" s="91">
        <f t="shared" si="123"/>
        <v>0</v>
      </c>
      <c r="BI23" s="91">
        <f t="shared" si="124"/>
        <v>0</v>
      </c>
      <c r="BJ23" s="91">
        <f t="shared" si="125"/>
        <v>0</v>
      </c>
      <c r="BK23" s="91">
        <f t="shared" si="170"/>
        <v>0</v>
      </c>
      <c r="BL23" s="92"/>
      <c r="BQ23" s="90">
        <f t="shared" si="171"/>
        <v>0</v>
      </c>
      <c r="BW23" s="90">
        <f t="shared" si="172"/>
        <v>0</v>
      </c>
      <c r="CD23" s="90">
        <f t="shared" si="126"/>
        <v>0</v>
      </c>
      <c r="CE23" s="91">
        <f t="shared" si="173"/>
        <v>0</v>
      </c>
      <c r="CF23" s="91">
        <f t="shared" si="127"/>
        <v>0</v>
      </c>
      <c r="CG23" s="91">
        <f t="shared" si="128"/>
        <v>0</v>
      </c>
      <c r="CH23" s="91">
        <f t="shared" si="129"/>
        <v>0</v>
      </c>
      <c r="CI23" s="91">
        <f t="shared" si="130"/>
        <v>0</v>
      </c>
      <c r="CJ23" s="91">
        <f t="shared" si="131"/>
        <v>0</v>
      </c>
      <c r="CK23" s="91">
        <f t="shared" si="132"/>
        <v>0</v>
      </c>
      <c r="CL23" s="92"/>
      <c r="CR23" s="90">
        <f t="shared" si="174"/>
        <v>0</v>
      </c>
      <c r="CY23" s="90">
        <f t="shared" si="175"/>
        <v>0</v>
      </c>
      <c r="DF23" s="90">
        <f t="shared" si="176"/>
        <v>0</v>
      </c>
      <c r="DM23" s="90">
        <f t="shared" si="177"/>
        <v>0</v>
      </c>
      <c r="DN23" s="91">
        <f t="shared" si="178"/>
        <v>0</v>
      </c>
      <c r="DO23" s="91">
        <f t="shared" si="133"/>
        <v>0</v>
      </c>
      <c r="DP23" s="91">
        <f t="shared" si="134"/>
        <v>0</v>
      </c>
      <c r="DQ23" s="91">
        <f t="shared" si="135"/>
        <v>0</v>
      </c>
      <c r="DR23" s="91">
        <f t="shared" si="136"/>
        <v>0</v>
      </c>
      <c r="DS23" s="91">
        <f t="shared" si="179"/>
        <v>0</v>
      </c>
      <c r="DT23" s="91">
        <f t="shared" si="180"/>
        <v>0</v>
      </c>
      <c r="DU23" s="92"/>
      <c r="DZ23" s="90">
        <f t="shared" si="181"/>
        <v>0</v>
      </c>
      <c r="EF23" s="90">
        <f t="shared" si="182"/>
        <v>0</v>
      </c>
      <c r="EL23" s="90">
        <f t="shared" si="183"/>
        <v>0</v>
      </c>
      <c r="EM23" s="93"/>
      <c r="EN23" s="93"/>
      <c r="ER23" s="90">
        <f t="shared" si="184"/>
        <v>0</v>
      </c>
      <c r="EX23" s="90">
        <f t="shared" si="185"/>
        <v>0</v>
      </c>
      <c r="FD23" s="90">
        <f t="shared" si="186"/>
        <v>0</v>
      </c>
      <c r="FE23" s="93"/>
      <c r="FF23" s="93"/>
      <c r="FJ23" s="90">
        <f t="shared" si="187"/>
        <v>0</v>
      </c>
      <c r="FK23" s="91">
        <f t="shared" si="188"/>
        <v>0</v>
      </c>
      <c r="FL23" s="91">
        <f t="shared" si="137"/>
        <v>0</v>
      </c>
      <c r="FM23" s="91">
        <f t="shared" si="138"/>
        <v>0</v>
      </c>
      <c r="FN23" s="91">
        <f t="shared" si="139"/>
        <v>0</v>
      </c>
      <c r="FO23" s="91">
        <f t="shared" si="140"/>
        <v>0</v>
      </c>
      <c r="FP23" s="91">
        <f t="shared" si="189"/>
        <v>0</v>
      </c>
      <c r="FV23" s="90">
        <f t="shared" si="141"/>
        <v>0</v>
      </c>
      <c r="GB23" s="90">
        <f t="shared" si="142"/>
        <v>0</v>
      </c>
      <c r="GH23" s="90">
        <f t="shared" si="143"/>
        <v>0</v>
      </c>
      <c r="GN23" s="90">
        <f t="shared" si="190"/>
        <v>0</v>
      </c>
      <c r="GT23" s="90">
        <f t="shared" si="191"/>
        <v>0</v>
      </c>
      <c r="GZ23" s="90">
        <f t="shared" si="144"/>
        <v>0</v>
      </c>
      <c r="HF23" s="90">
        <f t="shared" si="192"/>
        <v>0</v>
      </c>
      <c r="HL23" s="90">
        <f t="shared" si="193"/>
        <v>0</v>
      </c>
      <c r="HM23" s="91">
        <f t="shared" si="194"/>
        <v>0</v>
      </c>
      <c r="HN23" s="91">
        <f t="shared" si="195"/>
        <v>0</v>
      </c>
      <c r="HO23" s="91">
        <f t="shared" si="196"/>
        <v>0</v>
      </c>
      <c r="HP23" s="91">
        <f t="shared" si="197"/>
        <v>0</v>
      </c>
      <c r="HQ23" s="91">
        <f t="shared" si="198"/>
        <v>0</v>
      </c>
      <c r="HR23" s="91">
        <f t="shared" si="199"/>
        <v>0</v>
      </c>
      <c r="HX23" s="90">
        <f t="shared" si="145"/>
        <v>0</v>
      </c>
      <c r="ID23" s="90">
        <f t="shared" si="200"/>
        <v>0</v>
      </c>
      <c r="IJ23" s="90">
        <f t="shared" si="201"/>
        <v>0</v>
      </c>
      <c r="IK23" s="91">
        <f t="shared" si="146"/>
        <v>0</v>
      </c>
      <c r="IL23" s="91">
        <f t="shared" si="147"/>
        <v>0</v>
      </c>
      <c r="IM23" s="91">
        <f t="shared" si="148"/>
        <v>0</v>
      </c>
      <c r="IN23" s="91">
        <f t="shared" si="149"/>
        <v>0</v>
      </c>
      <c r="IO23" s="91">
        <f t="shared" si="150"/>
        <v>0</v>
      </c>
      <c r="IP23" s="91">
        <f t="shared" si="202"/>
        <v>0</v>
      </c>
      <c r="IQ23" s="92"/>
      <c r="IV23" s="90">
        <f t="shared" si="151"/>
        <v>0</v>
      </c>
      <c r="JB23" s="90">
        <f t="shared" si="203"/>
        <v>0</v>
      </c>
      <c r="JH23" s="90">
        <f t="shared" si="204"/>
        <v>0</v>
      </c>
      <c r="JI23" s="91">
        <f t="shared" si="205"/>
        <v>0</v>
      </c>
      <c r="JJ23" s="91">
        <f t="shared" si="152"/>
        <v>0</v>
      </c>
      <c r="JK23" s="91">
        <f t="shared" si="153"/>
        <v>0</v>
      </c>
      <c r="JL23" s="91">
        <f t="shared" si="154"/>
        <v>0</v>
      </c>
      <c r="JM23" s="91">
        <f t="shared" si="155"/>
        <v>0</v>
      </c>
      <c r="JN23" s="91">
        <f t="shared" si="206"/>
        <v>0</v>
      </c>
      <c r="JP23" s="91">
        <f t="shared" si="156"/>
        <v>0</v>
      </c>
      <c r="JQ23" s="91">
        <f t="shared" si="157"/>
        <v>0</v>
      </c>
      <c r="JR23" s="91">
        <f t="shared" si="158"/>
        <v>0</v>
      </c>
      <c r="JS23" s="91">
        <f t="shared" si="159"/>
        <v>0</v>
      </c>
      <c r="JT23" s="91">
        <f t="shared" si="160"/>
        <v>0</v>
      </c>
      <c r="JU23" s="91">
        <f t="shared" si="161"/>
        <v>0</v>
      </c>
      <c r="JV23" s="91">
        <f t="shared" si="207"/>
        <v>0</v>
      </c>
    </row>
    <row r="24" spans="1:282" s="90" customFormat="1">
      <c r="A24" s="132" t="s">
        <v>238</v>
      </c>
      <c r="G24" s="90">
        <f t="shared" ref="G24" si="208">SUM(B24:F24)</f>
        <v>0</v>
      </c>
      <c r="M24" s="90">
        <f t="shared" ref="M24" si="209">SUM(H24:L24)</f>
        <v>0</v>
      </c>
      <c r="S24" s="90">
        <f t="shared" ref="S24" si="210">SUM(N24:R24)</f>
        <v>0</v>
      </c>
      <c r="T24" s="91">
        <f t="shared" ref="T24" si="211">SUM(B24,H24,N24)</f>
        <v>0</v>
      </c>
      <c r="U24" s="91">
        <f t="shared" ref="U24" si="212">SUM(C24,I24,O24)</f>
        <v>0</v>
      </c>
      <c r="V24" s="91">
        <f t="shared" ref="V24" si="213">SUM(D24,J24,P24)</f>
        <v>0</v>
      </c>
      <c r="W24" s="91">
        <f t="shared" ref="W24" si="214">SUM(E24,K24,Q24)</f>
        <v>0</v>
      </c>
      <c r="X24" s="91">
        <f t="shared" ref="X24" si="215">SUM(F24,L24,R24)</f>
        <v>0</v>
      </c>
      <c r="Y24" s="91">
        <f t="shared" ref="Y24" si="216">SUM(T24:X24)</f>
        <v>0</v>
      </c>
      <c r="Z24" s="92"/>
      <c r="AE24" s="90">
        <f t="shared" ref="AE24" si="217">SUM(Z24:AD24)</f>
        <v>0</v>
      </c>
      <c r="AK24" s="90">
        <f t="shared" ref="AK24" si="218">SUM(AF24:AJ24)</f>
        <v>0</v>
      </c>
      <c r="AQ24" s="90">
        <f t="shared" ref="AQ24" si="219">SUM(AL24:AP24)</f>
        <v>0</v>
      </c>
      <c r="AU24" s="94"/>
      <c r="AX24" s="90">
        <f t="shared" si="168"/>
        <v>0</v>
      </c>
      <c r="BD24" s="90">
        <f t="shared" ref="BD24" si="220">SUM(AY24:BC24)</f>
        <v>0</v>
      </c>
      <c r="BE24" s="91">
        <f t="shared" ref="BE24" si="221">SUM(Z24,AF24,AL24,AR24,AY24)</f>
        <v>0</v>
      </c>
      <c r="BF24" s="91">
        <f t="shared" ref="BF24" si="222">SUM(AA24,AG24,AM24,AS24,AZ24)</f>
        <v>0</v>
      </c>
      <c r="BG24" s="91">
        <f t="shared" ref="BG24" si="223">SUM(AB24,AH24,AN24,AT24,BA24)</f>
        <v>0</v>
      </c>
      <c r="BH24" s="91">
        <f t="shared" ref="BH24" si="224">SUM(AC24,AI24,AO24,AU24,BB24)</f>
        <v>0</v>
      </c>
      <c r="BI24" s="91">
        <f t="shared" ref="BI24" si="225">SUM(AD24,AJ24,AP24,AV24,BC24)</f>
        <v>0</v>
      </c>
      <c r="BJ24" s="91">
        <f t="shared" si="125"/>
        <v>0</v>
      </c>
      <c r="BK24" s="91">
        <f t="shared" ref="BK24" si="226">SUM(BE24:BI24)</f>
        <v>0</v>
      </c>
      <c r="BL24" s="92"/>
      <c r="BQ24" s="90">
        <f t="shared" ref="BQ24" si="227">SUM(BL24:BP24)</f>
        <v>0</v>
      </c>
      <c r="BW24" s="90">
        <f t="shared" ref="BW24" si="228">SUM(BR24:BV24)</f>
        <v>0</v>
      </c>
      <c r="CD24" s="90">
        <f t="shared" si="126"/>
        <v>0</v>
      </c>
      <c r="CE24" s="91">
        <f t="shared" ref="CE24" si="229">SUM(BL24,BR24,BX24)</f>
        <v>0</v>
      </c>
      <c r="CF24" s="91">
        <f t="shared" ref="CF24" si="230">SUM(BM24,BS24,BY24)</f>
        <v>0</v>
      </c>
      <c r="CG24" s="91">
        <f t="shared" ref="CG24" si="231">SUM(BN24,BT24,BZ24)</f>
        <v>0</v>
      </c>
      <c r="CH24" s="91">
        <f t="shared" ref="CH24" si="232">SUM(BO24,BU24,CA24)</f>
        <v>0</v>
      </c>
      <c r="CI24" s="91">
        <f t="shared" ref="CI24" si="233">SUM(BP24,BV24,CB24)</f>
        <v>0</v>
      </c>
      <c r="CJ24" s="91">
        <f t="shared" si="131"/>
        <v>0</v>
      </c>
      <c r="CK24" s="91">
        <f t="shared" si="132"/>
        <v>0</v>
      </c>
      <c r="CL24" s="92"/>
      <c r="CR24" s="90">
        <f t="shared" ref="CR24" si="234">SUM(CL24:CQ24)</f>
        <v>0</v>
      </c>
      <c r="CY24" s="90">
        <f t="shared" ref="CY24" si="235">SUM(CS24:CX24)</f>
        <v>0</v>
      </c>
      <c r="DF24" s="90">
        <f t="shared" ref="DF24" si="236">SUM(CZ24:DE24)</f>
        <v>0</v>
      </c>
      <c r="DM24" s="90">
        <f t="shared" ref="DM24" si="237">SUM(DG24:DL24)</f>
        <v>0</v>
      </c>
      <c r="DN24" s="91">
        <f t="shared" ref="DN24" si="238">SUM(CL24,CS24,CZ24,DG24)</f>
        <v>0</v>
      </c>
      <c r="DO24" s="91">
        <f t="shared" ref="DO24" si="239">SUM(CM24,CT24,DA24,DH24)</f>
        <v>0</v>
      </c>
      <c r="DP24" s="91">
        <f t="shared" ref="DP24" si="240">SUM(CN24,CU24,DB24,DI24)</f>
        <v>0</v>
      </c>
      <c r="DQ24" s="91">
        <f t="shared" ref="DQ24" si="241">SUM(CO24,CV24,DC24,DJ24)</f>
        <v>0</v>
      </c>
      <c r="DR24" s="91">
        <f t="shared" ref="DR24" si="242">SUM(CP24,CW24,DD24,DK24)</f>
        <v>0</v>
      </c>
      <c r="DS24" s="91">
        <f t="shared" ref="DS24" si="243">SUM(CQ24,CX24,DE24,DL24)</f>
        <v>0</v>
      </c>
      <c r="DT24" s="91">
        <f t="shared" ref="DT24" si="244">SUM(DN24:DS24)</f>
        <v>0</v>
      </c>
      <c r="DU24" s="92"/>
      <c r="DV24" s="90">
        <v>49.973499786799998</v>
      </c>
      <c r="DZ24" s="90">
        <f t="shared" ref="DZ24" si="245">SUM(DU24:DY24)</f>
        <v>49.973499786799998</v>
      </c>
      <c r="EF24" s="90">
        <f t="shared" ref="EF24" si="246">SUM(EA24:EE24)</f>
        <v>0</v>
      </c>
      <c r="EL24" s="90">
        <f t="shared" ref="EL24" si="247">SUM(EG24:EK24)</f>
        <v>0</v>
      </c>
      <c r="EM24" s="93"/>
      <c r="EN24" s="93"/>
      <c r="ER24" s="90">
        <f t="shared" ref="ER24" si="248">SUM(EM24:EQ24)</f>
        <v>0</v>
      </c>
      <c r="EX24" s="90">
        <f t="shared" ref="EX24" si="249">SUM(ES24:EW24)</f>
        <v>0</v>
      </c>
      <c r="FD24" s="90">
        <f t="shared" ref="FD24" si="250">SUM(EY24:FC24)</f>
        <v>0</v>
      </c>
      <c r="FE24" s="93"/>
      <c r="FF24" s="93"/>
      <c r="FJ24" s="90">
        <f t="shared" ref="FJ24" si="251">SUM(FE24:FI24)</f>
        <v>0</v>
      </c>
      <c r="FK24" s="91">
        <f t="shared" ref="FK24" si="252">SUM(DU24,EA24,EG24,EM24,ES24,EY24,FE24)</f>
        <v>0</v>
      </c>
      <c r="FL24" s="91">
        <f t="shared" ref="FL24" si="253">SUM(DV24,EB24,EH24,EN24,ET24,EZ24,FF24)</f>
        <v>49.973499786799998</v>
      </c>
      <c r="FM24" s="91">
        <f t="shared" ref="FM24" si="254">SUM(DW24,EC24,EI24,EO24,EU24,FA24,FG24)</f>
        <v>0</v>
      </c>
      <c r="FN24" s="91">
        <f t="shared" ref="FN24" si="255">SUM(DX24,ED24,EJ24,EP24,EV24,FB24,FH24)</f>
        <v>0</v>
      </c>
      <c r="FO24" s="91">
        <f t="shared" ref="FO24" si="256">SUM(DY24,EE24,EK24,EQ24,EW24,FC24,FI24)</f>
        <v>0</v>
      </c>
      <c r="FP24" s="91">
        <f t="shared" ref="FP24" si="257">SUM(FK24:FO24)</f>
        <v>49.973499786799998</v>
      </c>
      <c r="FV24" s="90">
        <f t="shared" ref="FV24" si="258">SUM(FQ24:FU24)</f>
        <v>0</v>
      </c>
      <c r="GB24" s="90">
        <f t="shared" ref="GB24" si="259">SUM(FW24:GA24)</f>
        <v>0</v>
      </c>
      <c r="GH24" s="90">
        <f t="shared" ref="GH24" si="260">SUM(GC24:GG24)</f>
        <v>0</v>
      </c>
      <c r="GN24" s="90">
        <f t="shared" ref="GN24" si="261">SUM(GI24:GM24)</f>
        <v>0</v>
      </c>
      <c r="GT24" s="90">
        <f t="shared" ref="GT24" si="262">SUM(GO24:GS24)</f>
        <v>0</v>
      </c>
      <c r="GZ24" s="90">
        <f t="shared" ref="GZ24" si="263">SUM(GU24:GY24)</f>
        <v>0</v>
      </c>
      <c r="HF24" s="90">
        <f t="shared" ref="HF24" si="264">SUM(HA24:HE24)</f>
        <v>0</v>
      </c>
      <c r="HL24" s="90">
        <f t="shared" ref="HL24" si="265">SUM(HG24:HK24)</f>
        <v>0</v>
      </c>
      <c r="HM24" s="91">
        <f t="shared" ref="HM24" si="266">SUM(FQ24,FW24,GC24,GI24,GO24,GU24,HA24,HG24)</f>
        <v>0</v>
      </c>
      <c r="HN24" s="91">
        <f t="shared" ref="HN24" si="267">SUM(FR24,FX24,GD24,GJ24,GP24,GV24,HB24,HH24)</f>
        <v>0</v>
      </c>
      <c r="HO24" s="91">
        <f t="shared" ref="HO24" si="268">SUM(HI24,HC24,GW24,GQ24,GK24,GE24,FY24,FS24)</f>
        <v>0</v>
      </c>
      <c r="HP24" s="91">
        <f t="shared" ref="HP24" si="269">SUM(HJ24,HD24,GX24,GR24,GL24,GF24,FZ24,FT24)</f>
        <v>0</v>
      </c>
      <c r="HQ24" s="91">
        <f t="shared" ref="HQ24" si="270">SUM(HK24,HE24,GY24,GS24,GM24,GG24,GA24,FU24)</f>
        <v>0</v>
      </c>
      <c r="HR24" s="91">
        <f t="shared" ref="HR24" si="271">SUM(HM24:HQ24)</f>
        <v>0</v>
      </c>
      <c r="HX24" s="90">
        <f t="shared" ref="HX24" si="272">SUM(HS24:HW24)</f>
        <v>0</v>
      </c>
      <c r="ID24" s="90">
        <f t="shared" ref="ID24" si="273">SUM(HY24:IC24)</f>
        <v>0</v>
      </c>
      <c r="IJ24" s="90">
        <f t="shared" ref="IJ24" si="274">SUM(IE24:II24)</f>
        <v>0</v>
      </c>
      <c r="IK24" s="91">
        <f t="shared" ref="IK24" si="275">SUM(HS24,HY24,IE24)</f>
        <v>0</v>
      </c>
      <c r="IL24" s="91">
        <f t="shared" ref="IL24" si="276">SUM(HT24,HZ24,IF24)</f>
        <v>0</v>
      </c>
      <c r="IM24" s="91">
        <f t="shared" ref="IM24" si="277">SUM(HU24,IA24,IG24)</f>
        <v>0</v>
      </c>
      <c r="IN24" s="91">
        <f t="shared" ref="IN24" si="278">SUM(HV24,IB24,IH24)</f>
        <v>0</v>
      </c>
      <c r="IO24" s="91">
        <f t="shared" ref="IO24" si="279">SUM(HW24,IC24,II24)</f>
        <v>0</v>
      </c>
      <c r="IP24" s="91">
        <f t="shared" ref="IP24" si="280">SUM(IK24:IO24)</f>
        <v>0</v>
      </c>
      <c r="IQ24" s="92"/>
      <c r="IV24" s="90">
        <f t="shared" ref="IV24" si="281">SUM(IQ24:IU24)</f>
        <v>0</v>
      </c>
      <c r="JB24" s="90">
        <f t="shared" ref="JB24" si="282">SUM(IW24:JA24)</f>
        <v>0</v>
      </c>
      <c r="JH24" s="90">
        <f t="shared" ref="JH24" si="283">SUM(JC24:JG24)</f>
        <v>0</v>
      </c>
      <c r="JI24" s="91">
        <f t="shared" ref="JI24" si="284">SUM(IQ24,IW24,JC24)</f>
        <v>0</v>
      </c>
      <c r="JJ24" s="91">
        <f t="shared" ref="JJ24" si="285">SUM(IR24,IX24,JD24)</f>
        <v>0</v>
      </c>
      <c r="JK24" s="91">
        <f t="shared" ref="JK24" si="286">SUM(IS24,IY24,JE24)</f>
        <v>0</v>
      </c>
      <c r="JL24" s="91">
        <f t="shared" ref="JL24" si="287">SUM(IT24,IZ24,JF24)</f>
        <v>0</v>
      </c>
      <c r="JM24" s="91">
        <f t="shared" ref="JM24" si="288">SUM(IU24,JA24,JG24)</f>
        <v>0</v>
      </c>
      <c r="JN24" s="91">
        <f t="shared" ref="JN24" si="289">SUM(JI24:JM24)</f>
        <v>0</v>
      </c>
      <c r="JP24" s="91">
        <f t="shared" ref="JP24" si="290">SUM(T24,BE24,CE24,DN24,FK24,HM24,IK24,JI24)</f>
        <v>0</v>
      </c>
      <c r="JQ24" s="91">
        <f t="shared" ref="JQ24" si="291">SUM(U24,BF24,CF24,DO24,FL24,HN24,IL24,JJ24)</f>
        <v>49.973499786799998</v>
      </c>
      <c r="JR24" s="91">
        <f t="shared" ref="JR24" si="292">SUM(V24,BG24,CG24,DP24,FM24,HO24,IM24,JK24)</f>
        <v>0</v>
      </c>
      <c r="JS24" s="91">
        <f t="shared" ref="JS24" si="293">SUM(W24,BH24,CH24,DQ24,FN24,HP24,IN24,JL24)</f>
        <v>0</v>
      </c>
      <c r="JT24" s="91">
        <f t="shared" ref="JT24" si="294">SUM(X24,BI24,CI24,DR24,FO24,HQ24,IO24,JM24)</f>
        <v>0</v>
      </c>
      <c r="JU24" s="91">
        <f t="shared" si="161"/>
        <v>0</v>
      </c>
      <c r="JV24" s="91">
        <f t="shared" ref="JV24" si="295">SUM(JP24:JU24)</f>
        <v>49.973499786799998</v>
      </c>
    </row>
    <row r="25" spans="1:282" s="90" customFormat="1" ht="12" customHeight="1">
      <c r="A25" s="132" t="s">
        <v>101</v>
      </c>
      <c r="G25" s="90">
        <f t="shared" si="114"/>
        <v>0</v>
      </c>
      <c r="M25" s="90">
        <f t="shared" si="115"/>
        <v>0</v>
      </c>
      <c r="S25" s="90">
        <f t="shared" si="116"/>
        <v>0</v>
      </c>
      <c r="T25" s="91">
        <f t="shared" si="162"/>
        <v>0</v>
      </c>
      <c r="U25" s="91">
        <f t="shared" si="163"/>
        <v>0</v>
      </c>
      <c r="V25" s="91">
        <f t="shared" si="164"/>
        <v>0</v>
      </c>
      <c r="W25" s="91">
        <f t="shared" si="165"/>
        <v>0</v>
      </c>
      <c r="X25" s="91">
        <f t="shared" si="166"/>
        <v>0</v>
      </c>
      <c r="Y25" s="91">
        <f t="shared" si="167"/>
        <v>0</v>
      </c>
      <c r="Z25" s="92"/>
      <c r="AE25" s="90">
        <f t="shared" si="117"/>
        <v>0</v>
      </c>
      <c r="AK25" s="90">
        <f t="shared" si="118"/>
        <v>0</v>
      </c>
      <c r="AQ25" s="90">
        <f t="shared" si="119"/>
        <v>0</v>
      </c>
      <c r="AX25" s="90">
        <f t="shared" si="168"/>
        <v>0</v>
      </c>
      <c r="BD25" s="90">
        <f t="shared" si="120"/>
        <v>0</v>
      </c>
      <c r="BE25" s="91">
        <f t="shared" si="169"/>
        <v>0</v>
      </c>
      <c r="BF25" s="91">
        <f t="shared" si="121"/>
        <v>0</v>
      </c>
      <c r="BG25" s="91">
        <f t="shared" si="122"/>
        <v>0</v>
      </c>
      <c r="BH25" s="91">
        <f t="shared" si="123"/>
        <v>0</v>
      </c>
      <c r="BI25" s="91">
        <f t="shared" si="124"/>
        <v>0</v>
      </c>
      <c r="BJ25" s="91">
        <f t="shared" si="125"/>
        <v>0</v>
      </c>
      <c r="BK25" s="91">
        <f t="shared" si="170"/>
        <v>0</v>
      </c>
      <c r="BL25" s="92"/>
      <c r="BQ25" s="90">
        <f t="shared" si="171"/>
        <v>0</v>
      </c>
      <c r="BW25" s="90">
        <f t="shared" si="172"/>
        <v>0</v>
      </c>
      <c r="CD25" s="90">
        <f t="shared" si="126"/>
        <v>0</v>
      </c>
      <c r="CE25" s="91">
        <f t="shared" si="173"/>
        <v>0</v>
      </c>
      <c r="CF25" s="91">
        <f t="shared" si="127"/>
        <v>0</v>
      </c>
      <c r="CG25" s="91">
        <f t="shared" si="128"/>
        <v>0</v>
      </c>
      <c r="CH25" s="91">
        <f t="shared" si="129"/>
        <v>0</v>
      </c>
      <c r="CI25" s="91">
        <f t="shared" si="130"/>
        <v>0</v>
      </c>
      <c r="CJ25" s="91">
        <f t="shared" si="131"/>
        <v>0</v>
      </c>
      <c r="CK25" s="91">
        <f t="shared" si="132"/>
        <v>0</v>
      </c>
      <c r="CL25" s="92"/>
      <c r="CR25" s="90">
        <f t="shared" si="174"/>
        <v>0</v>
      </c>
      <c r="CY25" s="90">
        <f t="shared" si="175"/>
        <v>0</v>
      </c>
      <c r="DF25" s="90">
        <f t="shared" si="176"/>
        <v>0</v>
      </c>
      <c r="DM25" s="90">
        <f t="shared" si="177"/>
        <v>0</v>
      </c>
      <c r="DN25" s="91">
        <f t="shared" si="178"/>
        <v>0</v>
      </c>
      <c r="DO25" s="91">
        <f t="shared" si="133"/>
        <v>0</v>
      </c>
      <c r="DP25" s="91">
        <f t="shared" si="134"/>
        <v>0</v>
      </c>
      <c r="DQ25" s="91">
        <f t="shared" si="135"/>
        <v>0</v>
      </c>
      <c r="DR25" s="91">
        <f t="shared" si="136"/>
        <v>0</v>
      </c>
      <c r="DS25" s="91">
        <f t="shared" si="179"/>
        <v>0</v>
      </c>
      <c r="DT25" s="91">
        <f t="shared" si="180"/>
        <v>0</v>
      </c>
      <c r="DU25" s="92"/>
      <c r="DZ25" s="90">
        <f t="shared" si="181"/>
        <v>0</v>
      </c>
      <c r="EF25" s="90">
        <f t="shared" si="182"/>
        <v>0</v>
      </c>
      <c r="EL25" s="90">
        <f t="shared" si="183"/>
        <v>0</v>
      </c>
      <c r="EM25" s="93"/>
      <c r="EN25" s="93"/>
      <c r="ER25" s="90">
        <f t="shared" si="184"/>
        <v>0</v>
      </c>
      <c r="EX25" s="90">
        <f t="shared" si="185"/>
        <v>0</v>
      </c>
      <c r="FD25" s="90">
        <f t="shared" si="186"/>
        <v>0</v>
      </c>
      <c r="FE25" s="93"/>
      <c r="FF25" s="93"/>
      <c r="FJ25" s="90">
        <f t="shared" si="187"/>
        <v>0</v>
      </c>
      <c r="FK25" s="91">
        <f t="shared" si="188"/>
        <v>0</v>
      </c>
      <c r="FL25" s="91">
        <f t="shared" si="137"/>
        <v>0</v>
      </c>
      <c r="FM25" s="91">
        <f t="shared" si="138"/>
        <v>0</v>
      </c>
      <c r="FN25" s="91">
        <f t="shared" si="139"/>
        <v>0</v>
      </c>
      <c r="FO25" s="91">
        <f t="shared" si="140"/>
        <v>0</v>
      </c>
      <c r="FP25" s="91">
        <f t="shared" si="189"/>
        <v>0</v>
      </c>
      <c r="FV25" s="90">
        <f t="shared" si="141"/>
        <v>0</v>
      </c>
      <c r="GB25" s="90">
        <f t="shared" si="142"/>
        <v>0</v>
      </c>
      <c r="GH25" s="90">
        <f t="shared" si="143"/>
        <v>0</v>
      </c>
      <c r="GN25" s="90">
        <f t="shared" si="190"/>
        <v>0</v>
      </c>
      <c r="GT25" s="90">
        <f t="shared" si="191"/>
        <v>0</v>
      </c>
      <c r="GZ25" s="90">
        <f t="shared" si="144"/>
        <v>0</v>
      </c>
      <c r="HB25" s="119"/>
      <c r="HC25" s="119"/>
      <c r="HD25" s="119"/>
      <c r="HF25" s="90">
        <f t="shared" si="192"/>
        <v>0</v>
      </c>
      <c r="HL25" s="90">
        <f t="shared" si="193"/>
        <v>0</v>
      </c>
      <c r="HM25" s="91">
        <f t="shared" si="194"/>
        <v>0</v>
      </c>
      <c r="HN25" s="91">
        <f t="shared" si="195"/>
        <v>0</v>
      </c>
      <c r="HO25" s="91">
        <f t="shared" si="196"/>
        <v>0</v>
      </c>
      <c r="HP25" s="91">
        <f t="shared" si="197"/>
        <v>0</v>
      </c>
      <c r="HQ25" s="91">
        <f t="shared" si="198"/>
        <v>0</v>
      </c>
      <c r="HR25" s="91">
        <f t="shared" si="199"/>
        <v>0</v>
      </c>
      <c r="HT25" s="119"/>
      <c r="HU25" s="119"/>
      <c r="HV25" s="119"/>
      <c r="HX25" s="90">
        <f t="shared" si="145"/>
        <v>0</v>
      </c>
      <c r="HZ25" s="119"/>
      <c r="IA25" s="119"/>
      <c r="IB25" s="119"/>
      <c r="ID25" s="90">
        <f t="shared" si="200"/>
        <v>0</v>
      </c>
      <c r="IJ25" s="90">
        <f t="shared" si="201"/>
        <v>0</v>
      </c>
      <c r="IK25" s="91">
        <f t="shared" si="146"/>
        <v>0</v>
      </c>
      <c r="IL25" s="91">
        <f t="shared" si="147"/>
        <v>0</v>
      </c>
      <c r="IM25" s="91">
        <f t="shared" si="148"/>
        <v>0</v>
      </c>
      <c r="IN25" s="91">
        <f t="shared" si="149"/>
        <v>0</v>
      </c>
      <c r="IO25" s="91">
        <f t="shared" si="150"/>
        <v>0</v>
      </c>
      <c r="IP25" s="91">
        <f t="shared" si="202"/>
        <v>0</v>
      </c>
      <c r="IQ25" s="92"/>
      <c r="IV25" s="90">
        <f t="shared" si="151"/>
        <v>0</v>
      </c>
      <c r="IX25" s="119"/>
      <c r="IY25" s="119"/>
      <c r="IZ25" s="119"/>
      <c r="JB25" s="90">
        <f t="shared" si="203"/>
        <v>0</v>
      </c>
      <c r="JH25" s="90">
        <f t="shared" si="204"/>
        <v>0</v>
      </c>
      <c r="JI25" s="91">
        <f t="shared" si="205"/>
        <v>0</v>
      </c>
      <c r="JJ25" s="91">
        <f t="shared" si="152"/>
        <v>0</v>
      </c>
      <c r="JK25" s="91">
        <f t="shared" si="153"/>
        <v>0</v>
      </c>
      <c r="JL25" s="91">
        <f t="shared" si="154"/>
        <v>0</v>
      </c>
      <c r="JM25" s="91">
        <f t="shared" si="155"/>
        <v>0</v>
      </c>
      <c r="JN25" s="91">
        <f t="shared" si="206"/>
        <v>0</v>
      </c>
      <c r="JP25" s="91">
        <f t="shared" si="156"/>
        <v>0</v>
      </c>
      <c r="JQ25" s="91">
        <f t="shared" si="157"/>
        <v>0</v>
      </c>
      <c r="JR25" s="91">
        <f t="shared" si="158"/>
        <v>0</v>
      </c>
      <c r="JS25" s="91">
        <f t="shared" si="159"/>
        <v>0</v>
      </c>
      <c r="JT25" s="91">
        <f t="shared" si="160"/>
        <v>0</v>
      </c>
      <c r="JU25" s="91">
        <f t="shared" si="161"/>
        <v>0</v>
      </c>
      <c r="JV25" s="91">
        <f t="shared" si="207"/>
        <v>0</v>
      </c>
    </row>
    <row r="26" spans="1:282" s="90" customFormat="1">
      <c r="A26" s="132" t="s">
        <v>97</v>
      </c>
      <c r="D26" s="90">
        <v>17.436837569800002</v>
      </c>
      <c r="E26" s="90">
        <v>423.67466571143001</v>
      </c>
      <c r="G26" s="90">
        <f t="shared" si="114"/>
        <v>441.11150328123</v>
      </c>
      <c r="I26" s="119"/>
      <c r="J26" s="119"/>
      <c r="K26" s="119"/>
      <c r="M26" s="90">
        <f t="shared" si="115"/>
        <v>0</v>
      </c>
      <c r="S26" s="90">
        <f t="shared" si="116"/>
        <v>0</v>
      </c>
      <c r="T26" s="91">
        <f t="shared" si="162"/>
        <v>0</v>
      </c>
      <c r="U26" s="91">
        <f t="shared" si="163"/>
        <v>0</v>
      </c>
      <c r="V26" s="91">
        <f t="shared" si="164"/>
        <v>17.436837569800002</v>
      </c>
      <c r="W26" s="91">
        <f t="shared" si="165"/>
        <v>423.67466571143001</v>
      </c>
      <c r="X26" s="91">
        <f t="shared" si="166"/>
        <v>0</v>
      </c>
      <c r="Y26" s="91">
        <f t="shared" si="167"/>
        <v>441.11150328123</v>
      </c>
      <c r="Z26" s="92"/>
      <c r="AE26" s="90">
        <f t="shared" si="117"/>
        <v>0</v>
      </c>
      <c r="AG26" s="90">
        <v>29.3370771628</v>
      </c>
      <c r="AK26" s="90">
        <f t="shared" si="118"/>
        <v>29.3370771628</v>
      </c>
      <c r="AM26" s="90">
        <v>1505.7020607715399</v>
      </c>
      <c r="AN26" s="90">
        <v>333.83523216150002</v>
      </c>
      <c r="AO26" s="90">
        <v>159.63017297467999</v>
      </c>
      <c r="AQ26" s="90">
        <f t="shared" si="119"/>
        <v>1999.1674659077198</v>
      </c>
      <c r="AX26" s="90">
        <f t="shared" si="168"/>
        <v>0</v>
      </c>
      <c r="BD26" s="90">
        <f t="shared" si="120"/>
        <v>0</v>
      </c>
      <c r="BE26" s="91">
        <f t="shared" si="169"/>
        <v>0</v>
      </c>
      <c r="BF26" s="91">
        <f t="shared" si="121"/>
        <v>1535.0391379343398</v>
      </c>
      <c r="BG26" s="91">
        <f t="shared" si="122"/>
        <v>333.83523216150002</v>
      </c>
      <c r="BH26" s="91">
        <f t="shared" si="123"/>
        <v>159.63017297467999</v>
      </c>
      <c r="BI26" s="91">
        <f t="shared" si="124"/>
        <v>0</v>
      </c>
      <c r="BJ26" s="91">
        <f t="shared" si="125"/>
        <v>0</v>
      </c>
      <c r="BK26" s="91">
        <f t="shared" si="170"/>
        <v>2028.5045430705197</v>
      </c>
      <c r="BL26" s="92"/>
      <c r="BM26" s="119">
        <v>6432.6926981100733</v>
      </c>
      <c r="BN26" s="90">
        <v>2472.4513698197998</v>
      </c>
      <c r="BO26" s="119"/>
      <c r="BQ26" s="90">
        <f t="shared" si="171"/>
        <v>8905.1440679298721</v>
      </c>
      <c r="BS26" s="90">
        <v>7794.6794955654696</v>
      </c>
      <c r="BT26" s="119">
        <v>23.563350482899999</v>
      </c>
      <c r="BU26" s="119"/>
      <c r="BW26" s="90">
        <f t="shared" si="172"/>
        <v>7818.2428460483698</v>
      </c>
      <c r="BY26" s="90">
        <v>31415.005379401988</v>
      </c>
      <c r="BZ26" s="119">
        <v>1269.1665971119</v>
      </c>
      <c r="CA26" s="119"/>
      <c r="CD26" s="90">
        <f t="shared" si="126"/>
        <v>32684.171976513888</v>
      </c>
      <c r="CE26" s="91">
        <f t="shared" si="173"/>
        <v>0</v>
      </c>
      <c r="CF26" s="91">
        <f t="shared" si="127"/>
        <v>45642.377573077531</v>
      </c>
      <c r="CG26" s="91">
        <f t="shared" si="128"/>
        <v>3765.1813174146</v>
      </c>
      <c r="CH26" s="91">
        <f t="shared" si="129"/>
        <v>0</v>
      </c>
      <c r="CI26" s="91">
        <f t="shared" si="130"/>
        <v>0</v>
      </c>
      <c r="CJ26" s="91">
        <f t="shared" si="131"/>
        <v>0</v>
      </c>
      <c r="CK26" s="91">
        <f t="shared" si="132"/>
        <v>49407.558890492131</v>
      </c>
      <c r="CL26" s="92"/>
      <c r="CM26" s="119">
        <v>20882.907590788178</v>
      </c>
      <c r="CN26" s="119">
        <v>22250.76156772134</v>
      </c>
      <c r="CO26" s="119">
        <v>970.11426810459989</v>
      </c>
      <c r="CR26" s="90">
        <f t="shared" si="174"/>
        <v>44103.783426614114</v>
      </c>
      <c r="CT26" s="119">
        <v>207.5106231266</v>
      </c>
      <c r="CU26" s="119">
        <v>274.55245263530003</v>
      </c>
      <c r="CV26" s="90">
        <v>23.04459359709</v>
      </c>
      <c r="CY26" s="90">
        <f t="shared" si="175"/>
        <v>505.10766935898999</v>
      </c>
      <c r="DA26" s="119">
        <v>1199.9432380379001</v>
      </c>
      <c r="DB26" s="119">
        <v>647.36449368056992</v>
      </c>
      <c r="DC26" s="90">
        <v>201.48426693620002</v>
      </c>
      <c r="DF26" s="90">
        <f t="shared" si="176"/>
        <v>2048.7919986546699</v>
      </c>
      <c r="DH26" s="90">
        <v>4615.6192180357375</v>
      </c>
      <c r="DI26" s="119">
        <v>2976.2333228221996</v>
      </c>
      <c r="DJ26" s="90">
        <v>537.54606274980006</v>
      </c>
      <c r="DM26" s="90">
        <f t="shared" si="177"/>
        <v>8129.3986036077367</v>
      </c>
      <c r="DN26" s="91">
        <f t="shared" si="178"/>
        <v>0</v>
      </c>
      <c r="DO26" s="91">
        <f t="shared" si="133"/>
        <v>26905.980669988414</v>
      </c>
      <c r="DP26" s="91">
        <f t="shared" si="134"/>
        <v>26148.911836859406</v>
      </c>
      <c r="DQ26" s="91">
        <f t="shared" si="135"/>
        <v>1732.1891913876898</v>
      </c>
      <c r="DR26" s="91">
        <f t="shared" si="136"/>
        <v>0</v>
      </c>
      <c r="DS26" s="91">
        <f t="shared" si="179"/>
        <v>0</v>
      </c>
      <c r="DT26" s="91">
        <f t="shared" si="180"/>
        <v>54787.08169823551</v>
      </c>
      <c r="DU26" s="92"/>
      <c r="DV26" s="119">
        <v>1104.5151729589002</v>
      </c>
      <c r="DW26" s="119">
        <v>1025.8531766260801</v>
      </c>
      <c r="DX26" s="119"/>
      <c r="DZ26" s="90">
        <f t="shared" si="181"/>
        <v>2130.36834958498</v>
      </c>
      <c r="EF26" s="90">
        <f t="shared" si="182"/>
        <v>0</v>
      </c>
      <c r="EH26" s="119">
        <v>416.52461615585003</v>
      </c>
      <c r="EI26" s="119">
        <v>636.05711682900005</v>
      </c>
      <c r="EL26" s="90">
        <f t="shared" si="183"/>
        <v>1052.5817329848501</v>
      </c>
      <c r="EM26" s="119"/>
      <c r="EN26" s="119">
        <v>2408.5811156084796</v>
      </c>
      <c r="EO26" s="119">
        <v>1250.9127561744901</v>
      </c>
      <c r="EP26" s="119">
        <v>26.070020159399999</v>
      </c>
      <c r="ER26" s="90">
        <f t="shared" si="184"/>
        <v>3685.56389194237</v>
      </c>
      <c r="ET26" s="119">
        <v>177.63816972379999</v>
      </c>
      <c r="EU26" s="119"/>
      <c r="EX26" s="90">
        <f t="shared" si="185"/>
        <v>177.63816972379999</v>
      </c>
      <c r="EZ26" s="119">
        <v>636.39871520269003</v>
      </c>
      <c r="FA26" s="119">
        <v>1355.5338874920599</v>
      </c>
      <c r="FB26" s="90">
        <v>25.404299524300001</v>
      </c>
      <c r="FD26" s="90">
        <f t="shared" si="186"/>
        <v>2017.33690221905</v>
      </c>
      <c r="FE26" s="119"/>
      <c r="FF26" s="119">
        <v>1114.0106582835297</v>
      </c>
      <c r="FG26" s="119">
        <v>93.557219073200002</v>
      </c>
      <c r="FH26" s="119"/>
      <c r="FJ26" s="90">
        <f t="shared" si="187"/>
        <v>1207.5678773567297</v>
      </c>
      <c r="FK26" s="91">
        <f t="shared" si="188"/>
        <v>0</v>
      </c>
      <c r="FL26" s="91">
        <f t="shared" si="137"/>
        <v>5857.6684479332498</v>
      </c>
      <c r="FM26" s="91">
        <f t="shared" si="138"/>
        <v>4361.91415619483</v>
      </c>
      <c r="FN26" s="91">
        <f t="shared" si="139"/>
        <v>51.474319683700003</v>
      </c>
      <c r="FO26" s="91">
        <f t="shared" si="140"/>
        <v>0</v>
      </c>
      <c r="FP26" s="91">
        <f t="shared" si="189"/>
        <v>10271.056923811781</v>
      </c>
      <c r="FR26" s="119">
        <v>127921.21059432007</v>
      </c>
      <c r="FS26" s="119">
        <v>72771.160602562333</v>
      </c>
      <c r="FT26" s="119">
        <v>3527.6949932712901</v>
      </c>
      <c r="FV26" s="90">
        <f t="shared" si="141"/>
        <v>204220.06619015368</v>
      </c>
      <c r="FX26" s="119">
        <v>341597.03662430041</v>
      </c>
      <c r="FY26" s="119">
        <v>118275.81169435602</v>
      </c>
      <c r="FZ26" s="119">
        <v>35705.609979364206</v>
      </c>
      <c r="GB26" s="90">
        <f t="shared" si="142"/>
        <v>495578.45829802065</v>
      </c>
      <c r="GD26" s="119">
        <v>34910.567377085819</v>
      </c>
      <c r="GE26" s="119">
        <v>17094.281446821602</v>
      </c>
      <c r="GF26" s="119">
        <v>19574.448931963685</v>
      </c>
      <c r="GH26" s="90">
        <f t="shared" si="143"/>
        <v>71579.297755871114</v>
      </c>
      <c r="GJ26" s="119">
        <v>83079.837755571163</v>
      </c>
      <c r="GK26" s="119">
        <v>119054.26462004974</v>
      </c>
      <c r="GL26" s="119">
        <v>18681.265081932586</v>
      </c>
      <c r="GN26" s="90">
        <f t="shared" si="190"/>
        <v>220815.36745755351</v>
      </c>
      <c r="GP26" s="119">
        <v>122037.31995122027</v>
      </c>
      <c r="GQ26" s="90">
        <v>65080.444826551779</v>
      </c>
      <c r="GR26" s="90">
        <v>5516.6067769698893</v>
      </c>
      <c r="GT26" s="90">
        <f t="shared" si="191"/>
        <v>192634.37155474193</v>
      </c>
      <c r="GV26" s="119">
        <v>272474.97598352208</v>
      </c>
      <c r="GW26" s="90">
        <v>55908.376850650886</v>
      </c>
      <c r="GX26" s="90">
        <v>28129.871627293163</v>
      </c>
      <c r="GZ26" s="90">
        <f t="shared" si="144"/>
        <v>356513.22446146613</v>
      </c>
      <c r="HB26" s="119">
        <v>15936.766589832407</v>
      </c>
      <c r="HC26" s="119">
        <v>9200.1759823451193</v>
      </c>
      <c r="HD26" s="90">
        <v>2009.7624129925066</v>
      </c>
      <c r="HF26" s="90">
        <f t="shared" si="192"/>
        <v>27146.704985170032</v>
      </c>
      <c r="HH26" s="119">
        <v>2183.3775580994397</v>
      </c>
      <c r="HI26" s="119">
        <v>1777.3994446652</v>
      </c>
      <c r="HJ26" s="119">
        <v>196.7548101088</v>
      </c>
      <c r="HL26" s="90">
        <f t="shared" si="193"/>
        <v>4157.5318128734398</v>
      </c>
      <c r="HM26" s="91">
        <f t="shared" si="194"/>
        <v>0</v>
      </c>
      <c r="HN26" s="91">
        <f t="shared" si="195"/>
        <v>1000141.0924339516</v>
      </c>
      <c r="HO26" s="91">
        <f t="shared" si="196"/>
        <v>459161.91546800267</v>
      </c>
      <c r="HP26" s="91">
        <f t="shared" si="197"/>
        <v>113342.01461389613</v>
      </c>
      <c r="HQ26" s="91">
        <f t="shared" si="198"/>
        <v>0</v>
      </c>
      <c r="HR26" s="91">
        <f t="shared" si="199"/>
        <v>1572645.0225158504</v>
      </c>
      <c r="HT26" s="119">
        <v>21640.326491460426</v>
      </c>
      <c r="HU26" s="119">
        <v>37965.593569323493</v>
      </c>
      <c r="HV26" s="90">
        <v>7465.2945619403017</v>
      </c>
      <c r="HX26" s="90">
        <f t="shared" si="145"/>
        <v>67071.214622724219</v>
      </c>
      <c r="HY26" s="90">
        <v>115.23487382479999</v>
      </c>
      <c r="HZ26" s="119">
        <v>8404.1478350390789</v>
      </c>
      <c r="IA26" s="119">
        <v>1054.450636746004</v>
      </c>
      <c r="ID26" s="90">
        <f t="shared" si="200"/>
        <v>9573.8333456098826</v>
      </c>
      <c r="IF26" s="119">
        <v>124411.28990987032</v>
      </c>
      <c r="IG26" s="119">
        <v>199714.56456535088</v>
      </c>
      <c r="IH26" s="119">
        <v>66803.730261536548</v>
      </c>
      <c r="IJ26" s="90">
        <f t="shared" si="201"/>
        <v>390929.58473675774</v>
      </c>
      <c r="IK26" s="91">
        <f t="shared" si="146"/>
        <v>115.23487382479999</v>
      </c>
      <c r="IL26" s="91">
        <f t="shared" si="147"/>
        <v>154455.76423636981</v>
      </c>
      <c r="IM26" s="91">
        <f t="shared" si="148"/>
        <v>238734.60877142037</v>
      </c>
      <c r="IN26" s="91">
        <f t="shared" si="149"/>
        <v>74269.024823476851</v>
      </c>
      <c r="IO26" s="91">
        <f t="shared" si="150"/>
        <v>0</v>
      </c>
      <c r="IP26" s="91">
        <f t="shared" si="202"/>
        <v>467574.63270509185</v>
      </c>
      <c r="IQ26" s="92"/>
      <c r="IR26" s="119">
        <v>7183.143392068454</v>
      </c>
      <c r="IS26" s="90">
        <v>8668.9418131411694</v>
      </c>
      <c r="IT26" s="90">
        <v>18443.105102924619</v>
      </c>
      <c r="IV26" s="90">
        <f t="shared" si="151"/>
        <v>34295.190308134246</v>
      </c>
      <c r="IX26" s="119">
        <v>18259.164010147499</v>
      </c>
      <c r="IY26" s="119">
        <v>144566.05925942666</v>
      </c>
      <c r="IZ26" s="90">
        <v>221894.68189318679</v>
      </c>
      <c r="JB26" s="90">
        <f t="shared" si="203"/>
        <v>384719.90516276099</v>
      </c>
      <c r="JD26" s="119">
        <v>526.24459112643558</v>
      </c>
      <c r="JE26" s="119">
        <v>1.0997359698485474</v>
      </c>
      <c r="JF26" s="119">
        <v>1005.3208725759</v>
      </c>
      <c r="JH26" s="90">
        <f t="shared" si="204"/>
        <v>1532.6651996721841</v>
      </c>
      <c r="JI26" s="91">
        <f t="shared" si="205"/>
        <v>0</v>
      </c>
      <c r="JJ26" s="91">
        <f t="shared" si="152"/>
        <v>25968.551993342389</v>
      </c>
      <c r="JK26" s="91">
        <f t="shared" si="153"/>
        <v>153236.10080853768</v>
      </c>
      <c r="JL26" s="91">
        <f t="shared" si="154"/>
        <v>241343.10786868731</v>
      </c>
      <c r="JM26" s="91">
        <f t="shared" si="155"/>
        <v>0</v>
      </c>
      <c r="JN26" s="91">
        <f t="shared" si="206"/>
        <v>420547.7606705674</v>
      </c>
      <c r="JP26" s="91">
        <f t="shared" si="156"/>
        <v>115.23487382479999</v>
      </c>
      <c r="JQ26" s="91">
        <f t="shared" si="157"/>
        <v>1260506.4744925974</v>
      </c>
      <c r="JR26" s="91">
        <f t="shared" si="158"/>
        <v>885759.90442816087</v>
      </c>
      <c r="JS26" s="91">
        <f t="shared" si="159"/>
        <v>431321.11565581779</v>
      </c>
      <c r="JT26" s="91">
        <f t="shared" si="160"/>
        <v>0</v>
      </c>
      <c r="JU26" s="91">
        <f t="shared" si="161"/>
        <v>0</v>
      </c>
      <c r="JV26" s="91">
        <f t="shared" si="207"/>
        <v>2577702.7294504009</v>
      </c>
    </row>
    <row r="27" spans="1:282" s="90" customFormat="1">
      <c r="A27" s="118" t="s">
        <v>165</v>
      </c>
      <c r="G27" s="90">
        <f t="shared" si="114"/>
        <v>0</v>
      </c>
      <c r="H27" s="94"/>
      <c r="I27" s="119"/>
      <c r="J27" s="119"/>
      <c r="K27" s="119"/>
      <c r="M27" s="90">
        <f t="shared" si="115"/>
        <v>0</v>
      </c>
      <c r="S27" s="90">
        <f t="shared" si="116"/>
        <v>0</v>
      </c>
      <c r="T27" s="91">
        <f t="shared" si="162"/>
        <v>0</v>
      </c>
      <c r="U27" s="91">
        <f t="shared" si="163"/>
        <v>0</v>
      </c>
      <c r="V27" s="91">
        <f t="shared" si="164"/>
        <v>0</v>
      </c>
      <c r="W27" s="91">
        <f t="shared" si="165"/>
        <v>0</v>
      </c>
      <c r="X27" s="91">
        <f t="shared" si="166"/>
        <v>0</v>
      </c>
      <c r="Y27" s="91">
        <f t="shared" si="167"/>
        <v>0</v>
      </c>
      <c r="Z27" s="92"/>
      <c r="AE27" s="90">
        <f t="shared" si="117"/>
        <v>0</v>
      </c>
      <c r="AK27" s="90">
        <f t="shared" si="118"/>
        <v>0</v>
      </c>
      <c r="AQ27" s="90">
        <f t="shared" si="119"/>
        <v>0</v>
      </c>
      <c r="AS27" s="119"/>
      <c r="AT27" s="119"/>
      <c r="AU27" s="119"/>
      <c r="AX27" s="90">
        <f t="shared" si="168"/>
        <v>0</v>
      </c>
      <c r="BD27" s="90">
        <f t="shared" si="120"/>
        <v>0</v>
      </c>
      <c r="BE27" s="91">
        <f t="shared" si="169"/>
        <v>0</v>
      </c>
      <c r="BF27" s="91">
        <f t="shared" si="121"/>
        <v>0</v>
      </c>
      <c r="BG27" s="91">
        <f t="shared" si="122"/>
        <v>0</v>
      </c>
      <c r="BH27" s="91">
        <f t="shared" si="123"/>
        <v>0</v>
      </c>
      <c r="BI27" s="91">
        <f t="shared" si="124"/>
        <v>0</v>
      </c>
      <c r="BJ27" s="91">
        <f t="shared" si="125"/>
        <v>0</v>
      </c>
      <c r="BK27" s="91">
        <f t="shared" si="170"/>
        <v>0</v>
      </c>
      <c r="BL27" s="92"/>
      <c r="BQ27" s="90">
        <f t="shared" si="171"/>
        <v>0</v>
      </c>
      <c r="BW27" s="90">
        <f t="shared" si="172"/>
        <v>0</v>
      </c>
      <c r="CD27" s="90">
        <f t="shared" si="126"/>
        <v>0</v>
      </c>
      <c r="CE27" s="91">
        <f t="shared" si="173"/>
        <v>0</v>
      </c>
      <c r="CF27" s="91">
        <f t="shared" si="127"/>
        <v>0</v>
      </c>
      <c r="CG27" s="91">
        <f t="shared" si="128"/>
        <v>0</v>
      </c>
      <c r="CH27" s="91">
        <f t="shared" si="129"/>
        <v>0</v>
      </c>
      <c r="CI27" s="91">
        <f t="shared" si="130"/>
        <v>0</v>
      </c>
      <c r="CJ27" s="91">
        <f t="shared" si="131"/>
        <v>0</v>
      </c>
      <c r="CK27" s="91">
        <f t="shared" si="132"/>
        <v>0</v>
      </c>
      <c r="CL27" s="92"/>
      <c r="CR27" s="90">
        <f t="shared" si="174"/>
        <v>0</v>
      </c>
      <c r="CY27" s="90">
        <f t="shared" si="175"/>
        <v>0</v>
      </c>
      <c r="DF27" s="90">
        <f t="shared" si="176"/>
        <v>0</v>
      </c>
      <c r="DM27" s="90">
        <f t="shared" si="177"/>
        <v>0</v>
      </c>
      <c r="DN27" s="91">
        <f t="shared" si="178"/>
        <v>0</v>
      </c>
      <c r="DO27" s="91">
        <f t="shared" si="133"/>
        <v>0</v>
      </c>
      <c r="DP27" s="91">
        <f t="shared" si="134"/>
        <v>0</v>
      </c>
      <c r="DQ27" s="91">
        <f t="shared" si="135"/>
        <v>0</v>
      </c>
      <c r="DR27" s="91">
        <f t="shared" si="136"/>
        <v>0</v>
      </c>
      <c r="DS27" s="91">
        <f t="shared" si="179"/>
        <v>0</v>
      </c>
      <c r="DT27" s="91">
        <f t="shared" si="180"/>
        <v>0</v>
      </c>
      <c r="DU27" s="92"/>
      <c r="DZ27" s="90">
        <f t="shared" si="181"/>
        <v>0</v>
      </c>
      <c r="EF27" s="90">
        <f t="shared" si="182"/>
        <v>0</v>
      </c>
      <c r="EL27" s="90">
        <f t="shared" si="183"/>
        <v>0</v>
      </c>
      <c r="ER27" s="90">
        <f t="shared" si="184"/>
        <v>0</v>
      </c>
      <c r="EX27" s="90">
        <f t="shared" si="185"/>
        <v>0</v>
      </c>
      <c r="FD27" s="90">
        <f t="shared" si="186"/>
        <v>0</v>
      </c>
      <c r="FJ27" s="90">
        <f t="shared" si="187"/>
        <v>0</v>
      </c>
      <c r="FK27" s="91">
        <f t="shared" si="188"/>
        <v>0</v>
      </c>
      <c r="FL27" s="91">
        <f t="shared" si="137"/>
        <v>0</v>
      </c>
      <c r="FM27" s="91">
        <f t="shared" si="138"/>
        <v>0</v>
      </c>
      <c r="FN27" s="91">
        <f t="shared" si="139"/>
        <v>0</v>
      </c>
      <c r="FO27" s="91">
        <f t="shared" si="140"/>
        <v>0</v>
      </c>
      <c r="FP27" s="91">
        <f t="shared" si="189"/>
        <v>0</v>
      </c>
      <c r="FS27" s="119"/>
      <c r="FT27" s="119"/>
      <c r="FV27" s="90">
        <f t="shared" si="141"/>
        <v>0</v>
      </c>
      <c r="FX27" s="119"/>
      <c r="FY27" s="119"/>
      <c r="FZ27" s="119"/>
      <c r="GB27" s="90">
        <f t="shared" si="142"/>
        <v>0</v>
      </c>
      <c r="GH27" s="90">
        <f t="shared" si="143"/>
        <v>0</v>
      </c>
      <c r="GN27" s="90">
        <f t="shared" si="190"/>
        <v>0</v>
      </c>
      <c r="GT27" s="90">
        <f t="shared" si="191"/>
        <v>0</v>
      </c>
      <c r="GZ27" s="90">
        <f t="shared" si="144"/>
        <v>0</v>
      </c>
      <c r="HF27" s="90">
        <f t="shared" si="192"/>
        <v>0</v>
      </c>
      <c r="HL27" s="90">
        <f t="shared" si="193"/>
        <v>0</v>
      </c>
      <c r="HM27" s="91">
        <f t="shared" si="194"/>
        <v>0</v>
      </c>
      <c r="HN27" s="91">
        <f t="shared" si="195"/>
        <v>0</v>
      </c>
      <c r="HO27" s="91">
        <f t="shared" si="196"/>
        <v>0</v>
      </c>
      <c r="HP27" s="91">
        <f t="shared" si="197"/>
        <v>0</v>
      </c>
      <c r="HQ27" s="91">
        <f t="shared" si="198"/>
        <v>0</v>
      </c>
      <c r="HR27" s="91">
        <f t="shared" si="199"/>
        <v>0</v>
      </c>
      <c r="HX27" s="90">
        <f t="shared" si="145"/>
        <v>0</v>
      </c>
      <c r="ID27" s="90">
        <f t="shared" si="200"/>
        <v>0</v>
      </c>
      <c r="IJ27" s="90">
        <f t="shared" si="201"/>
        <v>0</v>
      </c>
      <c r="IK27" s="91">
        <f t="shared" si="146"/>
        <v>0</v>
      </c>
      <c r="IL27" s="91">
        <f t="shared" si="147"/>
        <v>0</v>
      </c>
      <c r="IM27" s="91">
        <f t="shared" si="148"/>
        <v>0</v>
      </c>
      <c r="IN27" s="91">
        <f t="shared" si="149"/>
        <v>0</v>
      </c>
      <c r="IO27" s="91">
        <f t="shared" si="150"/>
        <v>0</v>
      </c>
      <c r="IP27" s="91">
        <f t="shared" si="202"/>
        <v>0</v>
      </c>
      <c r="IQ27" s="92"/>
      <c r="IV27" s="90">
        <f t="shared" si="151"/>
        <v>0</v>
      </c>
      <c r="JB27" s="90">
        <f t="shared" si="203"/>
        <v>0</v>
      </c>
      <c r="JH27" s="90">
        <f t="shared" si="204"/>
        <v>0</v>
      </c>
      <c r="JI27" s="91">
        <f t="shared" si="205"/>
        <v>0</v>
      </c>
      <c r="JJ27" s="91">
        <f t="shared" si="152"/>
        <v>0</v>
      </c>
      <c r="JK27" s="91">
        <f t="shared" si="153"/>
        <v>0</v>
      </c>
      <c r="JL27" s="91">
        <f t="shared" si="154"/>
        <v>0</v>
      </c>
      <c r="JM27" s="91">
        <f t="shared" si="155"/>
        <v>0</v>
      </c>
      <c r="JN27" s="91">
        <f t="shared" si="206"/>
        <v>0</v>
      </c>
      <c r="JP27" s="91">
        <f t="shared" si="156"/>
        <v>0</v>
      </c>
      <c r="JQ27" s="91">
        <f t="shared" si="157"/>
        <v>0</v>
      </c>
      <c r="JR27" s="91">
        <f t="shared" si="158"/>
        <v>0</v>
      </c>
      <c r="JS27" s="91">
        <f t="shared" si="159"/>
        <v>0</v>
      </c>
      <c r="JT27" s="91">
        <f t="shared" si="160"/>
        <v>0</v>
      </c>
      <c r="JU27" s="91">
        <f t="shared" si="161"/>
        <v>0</v>
      </c>
      <c r="JV27" s="91">
        <f t="shared" si="207"/>
        <v>0</v>
      </c>
    </row>
    <row r="28" spans="1:282" s="90" customFormat="1">
      <c r="A28" s="132" t="s">
        <v>22</v>
      </c>
      <c r="C28" s="119"/>
      <c r="G28" s="90">
        <f t="shared" si="114"/>
        <v>0</v>
      </c>
      <c r="M28" s="90">
        <f t="shared" si="115"/>
        <v>0</v>
      </c>
      <c r="S28" s="90">
        <f t="shared" si="116"/>
        <v>0</v>
      </c>
      <c r="T28" s="91">
        <f t="shared" si="162"/>
        <v>0</v>
      </c>
      <c r="U28" s="91">
        <f t="shared" si="163"/>
        <v>0</v>
      </c>
      <c r="V28" s="91">
        <f t="shared" si="164"/>
        <v>0</v>
      </c>
      <c r="W28" s="91">
        <f t="shared" si="165"/>
        <v>0</v>
      </c>
      <c r="X28" s="91">
        <f t="shared" si="166"/>
        <v>0</v>
      </c>
      <c r="Y28" s="91">
        <f t="shared" si="167"/>
        <v>0</v>
      </c>
      <c r="Z28" s="92"/>
      <c r="AE28" s="90">
        <f t="shared" si="117"/>
        <v>0</v>
      </c>
      <c r="AK28" s="90">
        <f t="shared" si="118"/>
        <v>0</v>
      </c>
      <c r="AQ28" s="90">
        <f t="shared" si="119"/>
        <v>0</v>
      </c>
      <c r="AX28" s="90">
        <f t="shared" si="168"/>
        <v>0</v>
      </c>
      <c r="BD28" s="90">
        <f t="shared" si="120"/>
        <v>0</v>
      </c>
      <c r="BE28" s="91">
        <f t="shared" si="169"/>
        <v>0</v>
      </c>
      <c r="BF28" s="91">
        <f t="shared" si="121"/>
        <v>0</v>
      </c>
      <c r="BG28" s="91">
        <f t="shared" si="122"/>
        <v>0</v>
      </c>
      <c r="BH28" s="91">
        <f t="shared" si="123"/>
        <v>0</v>
      </c>
      <c r="BI28" s="91">
        <f t="shared" si="124"/>
        <v>0</v>
      </c>
      <c r="BJ28" s="91">
        <f t="shared" si="125"/>
        <v>0</v>
      </c>
      <c r="BK28" s="91">
        <f t="shared" si="170"/>
        <v>0</v>
      </c>
      <c r="BL28" s="92"/>
      <c r="BM28" s="119">
        <v>771.37377874480012</v>
      </c>
      <c r="BO28" s="119"/>
      <c r="BQ28" s="90">
        <f t="shared" si="171"/>
        <v>771.37377874480012</v>
      </c>
      <c r="BS28" s="119">
        <v>54091.444293531567</v>
      </c>
      <c r="BT28" s="90">
        <v>158.661170889</v>
      </c>
      <c r="BU28" s="119"/>
      <c r="BW28" s="90">
        <f t="shared" si="172"/>
        <v>54250.105464420565</v>
      </c>
      <c r="BY28" s="94">
        <v>16801.540849215628</v>
      </c>
      <c r="BZ28" s="119"/>
      <c r="CA28" s="119"/>
      <c r="CD28" s="90">
        <f t="shared" si="126"/>
        <v>16801.540849215628</v>
      </c>
      <c r="CE28" s="91">
        <f t="shared" si="173"/>
        <v>0</v>
      </c>
      <c r="CF28" s="91">
        <f t="shared" si="127"/>
        <v>71664.358921491992</v>
      </c>
      <c r="CG28" s="91">
        <f t="shared" si="128"/>
        <v>158.661170889</v>
      </c>
      <c r="CH28" s="91">
        <f t="shared" si="129"/>
        <v>0</v>
      </c>
      <c r="CI28" s="91">
        <f t="shared" si="130"/>
        <v>0</v>
      </c>
      <c r="CJ28" s="91">
        <f t="shared" si="131"/>
        <v>0</v>
      </c>
      <c r="CK28" s="91">
        <f t="shared" si="132"/>
        <v>71823.02009238099</v>
      </c>
      <c r="CL28" s="92"/>
      <c r="CM28" s="119">
        <v>1134.4598347100002</v>
      </c>
      <c r="CO28" s="119"/>
      <c r="CR28" s="90">
        <f t="shared" si="174"/>
        <v>1134.4598347100002</v>
      </c>
      <c r="CT28" s="119"/>
      <c r="CU28" s="119"/>
      <c r="CY28" s="90">
        <f t="shared" si="175"/>
        <v>0</v>
      </c>
      <c r="DA28" s="119"/>
      <c r="DF28" s="90">
        <f t="shared" si="176"/>
        <v>0</v>
      </c>
      <c r="DM28" s="90">
        <f t="shared" si="177"/>
        <v>0</v>
      </c>
      <c r="DN28" s="91">
        <f t="shared" si="178"/>
        <v>0</v>
      </c>
      <c r="DO28" s="91">
        <f t="shared" si="133"/>
        <v>1134.4598347100002</v>
      </c>
      <c r="DP28" s="91">
        <f t="shared" si="134"/>
        <v>0</v>
      </c>
      <c r="DQ28" s="91">
        <f t="shared" si="135"/>
        <v>0</v>
      </c>
      <c r="DR28" s="91">
        <f t="shared" si="136"/>
        <v>0</v>
      </c>
      <c r="DS28" s="91">
        <f t="shared" si="179"/>
        <v>0</v>
      </c>
      <c r="DT28" s="91">
        <f t="shared" si="180"/>
        <v>1134.4598347100002</v>
      </c>
      <c r="DU28" s="92"/>
      <c r="DZ28" s="90">
        <f t="shared" si="181"/>
        <v>0</v>
      </c>
      <c r="EF28" s="90">
        <f t="shared" si="182"/>
        <v>0</v>
      </c>
      <c r="EL28" s="90">
        <f t="shared" si="183"/>
        <v>0</v>
      </c>
      <c r="ER28" s="90">
        <f t="shared" si="184"/>
        <v>0</v>
      </c>
      <c r="EX28" s="90">
        <f t="shared" si="185"/>
        <v>0</v>
      </c>
      <c r="FD28" s="90">
        <f t="shared" si="186"/>
        <v>0</v>
      </c>
      <c r="FJ28" s="90">
        <f t="shared" si="187"/>
        <v>0</v>
      </c>
      <c r="FK28" s="91">
        <f t="shared" si="188"/>
        <v>0</v>
      </c>
      <c r="FL28" s="91">
        <f t="shared" si="137"/>
        <v>0</v>
      </c>
      <c r="FM28" s="91">
        <f t="shared" si="138"/>
        <v>0</v>
      </c>
      <c r="FN28" s="91">
        <f t="shared" si="139"/>
        <v>0</v>
      </c>
      <c r="FO28" s="91">
        <f t="shared" si="140"/>
        <v>0</v>
      </c>
      <c r="FP28" s="91">
        <f t="shared" si="189"/>
        <v>0</v>
      </c>
      <c r="FQ28" s="119"/>
      <c r="FR28" s="119"/>
      <c r="FS28" s="119"/>
      <c r="FT28" s="119"/>
      <c r="FV28" s="90">
        <f t="shared" si="141"/>
        <v>0</v>
      </c>
      <c r="GB28" s="90">
        <f t="shared" si="142"/>
        <v>0</v>
      </c>
      <c r="GD28" s="119"/>
      <c r="GE28" s="119"/>
      <c r="GF28" s="119"/>
      <c r="GH28" s="90">
        <f t="shared" si="143"/>
        <v>0</v>
      </c>
      <c r="GN28" s="90">
        <f t="shared" si="190"/>
        <v>0</v>
      </c>
      <c r="GO28" s="119"/>
      <c r="GP28" s="119"/>
      <c r="GQ28" s="119"/>
      <c r="GR28" s="119"/>
      <c r="GT28" s="90">
        <f t="shared" si="191"/>
        <v>0</v>
      </c>
      <c r="GZ28" s="90">
        <f t="shared" si="144"/>
        <v>0</v>
      </c>
      <c r="HF28" s="90">
        <f t="shared" si="192"/>
        <v>0</v>
      </c>
      <c r="HJ28" s="94"/>
      <c r="HL28" s="90">
        <f t="shared" si="193"/>
        <v>0</v>
      </c>
      <c r="HM28" s="91">
        <f t="shared" si="194"/>
        <v>0</v>
      </c>
      <c r="HN28" s="91">
        <f t="shared" si="195"/>
        <v>0</v>
      </c>
      <c r="HO28" s="91">
        <f t="shared" si="196"/>
        <v>0</v>
      </c>
      <c r="HP28" s="91">
        <f t="shared" si="197"/>
        <v>0</v>
      </c>
      <c r="HQ28" s="91">
        <f t="shared" si="198"/>
        <v>0</v>
      </c>
      <c r="HR28" s="91">
        <f t="shared" si="199"/>
        <v>0</v>
      </c>
      <c r="HX28" s="90">
        <f t="shared" si="145"/>
        <v>0</v>
      </c>
      <c r="HZ28" s="90">
        <v>5966.5528279714017</v>
      </c>
      <c r="ID28" s="90">
        <f t="shared" si="200"/>
        <v>5966.5528279714017</v>
      </c>
      <c r="IF28" s="90">
        <v>9836.4332204074017</v>
      </c>
      <c r="IH28" s="94"/>
      <c r="IJ28" s="90">
        <f t="shared" si="201"/>
        <v>9836.4332204074017</v>
      </c>
      <c r="IK28" s="91">
        <f t="shared" si="146"/>
        <v>0</v>
      </c>
      <c r="IL28" s="91">
        <f t="shared" si="147"/>
        <v>15802.986048378803</v>
      </c>
      <c r="IM28" s="91">
        <f t="shared" si="148"/>
        <v>0</v>
      </c>
      <c r="IN28" s="91">
        <f t="shared" si="149"/>
        <v>0</v>
      </c>
      <c r="IO28" s="91">
        <f t="shared" si="150"/>
        <v>0</v>
      </c>
      <c r="IP28" s="91">
        <f t="shared" si="202"/>
        <v>15802.986048378803</v>
      </c>
      <c r="IQ28" s="92"/>
      <c r="IV28" s="90">
        <f t="shared" si="151"/>
        <v>0</v>
      </c>
      <c r="JB28" s="90">
        <f t="shared" si="203"/>
        <v>0</v>
      </c>
      <c r="JF28" s="94"/>
      <c r="JH28" s="90">
        <f t="shared" si="204"/>
        <v>0</v>
      </c>
      <c r="JI28" s="91">
        <f t="shared" si="205"/>
        <v>0</v>
      </c>
      <c r="JJ28" s="91">
        <f t="shared" si="152"/>
        <v>0</v>
      </c>
      <c r="JK28" s="91">
        <f t="shared" si="153"/>
        <v>0</v>
      </c>
      <c r="JL28" s="91">
        <f t="shared" si="154"/>
        <v>0</v>
      </c>
      <c r="JM28" s="91">
        <f t="shared" si="155"/>
        <v>0</v>
      </c>
      <c r="JN28" s="91">
        <f t="shared" si="206"/>
        <v>0</v>
      </c>
      <c r="JP28" s="91">
        <f t="shared" si="156"/>
        <v>0</v>
      </c>
      <c r="JQ28" s="91">
        <f t="shared" si="157"/>
        <v>88601.804804580795</v>
      </c>
      <c r="JR28" s="91">
        <f t="shared" si="158"/>
        <v>158.661170889</v>
      </c>
      <c r="JS28" s="91">
        <f t="shared" si="159"/>
        <v>0</v>
      </c>
      <c r="JT28" s="91">
        <f t="shared" si="160"/>
        <v>0</v>
      </c>
      <c r="JU28" s="91">
        <f t="shared" si="161"/>
        <v>0</v>
      </c>
      <c r="JV28" s="91">
        <f t="shared" si="207"/>
        <v>88760.465975469793</v>
      </c>
    </row>
    <row r="29" spans="1:282" s="90" customFormat="1">
      <c r="A29" s="118" t="s">
        <v>154</v>
      </c>
      <c r="G29" s="90">
        <f t="shared" si="114"/>
        <v>0</v>
      </c>
      <c r="I29" s="119"/>
      <c r="J29" s="94"/>
      <c r="K29" s="119"/>
      <c r="M29" s="90">
        <f t="shared" si="115"/>
        <v>0</v>
      </c>
      <c r="S29" s="90">
        <f t="shared" si="116"/>
        <v>0</v>
      </c>
      <c r="T29" s="91">
        <f t="shared" si="162"/>
        <v>0</v>
      </c>
      <c r="U29" s="91">
        <f t="shared" si="163"/>
        <v>0</v>
      </c>
      <c r="V29" s="91">
        <f t="shared" si="164"/>
        <v>0</v>
      </c>
      <c r="W29" s="91">
        <f t="shared" si="165"/>
        <v>0</v>
      </c>
      <c r="X29" s="91">
        <f t="shared" si="166"/>
        <v>0</v>
      </c>
      <c r="Y29" s="91">
        <f t="shared" si="167"/>
        <v>0</v>
      </c>
      <c r="Z29" s="92"/>
      <c r="AC29" s="119"/>
      <c r="AE29" s="90">
        <f t="shared" si="117"/>
        <v>0</v>
      </c>
      <c r="AK29" s="90">
        <f t="shared" si="118"/>
        <v>0</v>
      </c>
      <c r="AQ29" s="90">
        <f t="shared" si="119"/>
        <v>0</v>
      </c>
      <c r="AX29" s="90">
        <f t="shared" si="168"/>
        <v>0</v>
      </c>
      <c r="AZ29" s="94"/>
      <c r="BA29" s="94"/>
      <c r="BB29" s="94"/>
      <c r="BD29" s="90">
        <f t="shared" si="120"/>
        <v>0</v>
      </c>
      <c r="BE29" s="91">
        <f t="shared" si="169"/>
        <v>0</v>
      </c>
      <c r="BF29" s="91">
        <f t="shared" si="121"/>
        <v>0</v>
      </c>
      <c r="BG29" s="91">
        <f t="shared" si="122"/>
        <v>0</v>
      </c>
      <c r="BH29" s="91">
        <f t="shared" si="123"/>
        <v>0</v>
      </c>
      <c r="BI29" s="91">
        <f t="shared" si="124"/>
        <v>0</v>
      </c>
      <c r="BJ29" s="91">
        <f t="shared" si="125"/>
        <v>0</v>
      </c>
      <c r="BK29" s="91">
        <f t="shared" si="170"/>
        <v>0</v>
      </c>
      <c r="BL29" s="92"/>
      <c r="BQ29" s="90">
        <f t="shared" si="171"/>
        <v>0</v>
      </c>
      <c r="BW29" s="90">
        <f t="shared" si="172"/>
        <v>0</v>
      </c>
      <c r="CD29" s="90">
        <f t="shared" si="126"/>
        <v>0</v>
      </c>
      <c r="CE29" s="91">
        <f t="shared" si="173"/>
        <v>0</v>
      </c>
      <c r="CF29" s="91">
        <f t="shared" si="127"/>
        <v>0</v>
      </c>
      <c r="CG29" s="91">
        <f t="shared" si="128"/>
        <v>0</v>
      </c>
      <c r="CH29" s="91">
        <f t="shared" si="129"/>
        <v>0</v>
      </c>
      <c r="CI29" s="91">
        <f t="shared" si="130"/>
        <v>0</v>
      </c>
      <c r="CJ29" s="91">
        <f t="shared" si="131"/>
        <v>0</v>
      </c>
      <c r="CK29" s="91">
        <f t="shared" si="132"/>
        <v>0</v>
      </c>
      <c r="CL29" s="92"/>
      <c r="CR29" s="90">
        <f t="shared" si="174"/>
        <v>0</v>
      </c>
      <c r="CY29" s="90">
        <f t="shared" si="175"/>
        <v>0</v>
      </c>
      <c r="DA29" s="119"/>
      <c r="DB29" s="119"/>
      <c r="DF29" s="90">
        <f t="shared" si="176"/>
        <v>0</v>
      </c>
      <c r="DM29" s="90">
        <f t="shared" si="177"/>
        <v>0</v>
      </c>
      <c r="DN29" s="91">
        <f t="shared" si="178"/>
        <v>0</v>
      </c>
      <c r="DO29" s="91">
        <f t="shared" si="133"/>
        <v>0</v>
      </c>
      <c r="DP29" s="91">
        <f t="shared" si="134"/>
        <v>0</v>
      </c>
      <c r="DQ29" s="91">
        <f t="shared" si="135"/>
        <v>0</v>
      </c>
      <c r="DR29" s="91">
        <f t="shared" si="136"/>
        <v>0</v>
      </c>
      <c r="DS29" s="91">
        <f t="shared" si="179"/>
        <v>0</v>
      </c>
      <c r="DT29" s="91">
        <f t="shared" si="180"/>
        <v>0</v>
      </c>
      <c r="DU29" s="92"/>
      <c r="DZ29" s="90">
        <f t="shared" si="181"/>
        <v>0</v>
      </c>
      <c r="EF29" s="90">
        <f t="shared" si="182"/>
        <v>0</v>
      </c>
      <c r="EL29" s="90">
        <f t="shared" si="183"/>
        <v>0</v>
      </c>
      <c r="ER29" s="90">
        <f t="shared" si="184"/>
        <v>0</v>
      </c>
      <c r="EX29" s="90">
        <f t="shared" si="185"/>
        <v>0</v>
      </c>
      <c r="FD29" s="90">
        <f t="shared" si="186"/>
        <v>0</v>
      </c>
      <c r="FJ29" s="90">
        <f t="shared" si="187"/>
        <v>0</v>
      </c>
      <c r="FK29" s="91">
        <f t="shared" si="188"/>
        <v>0</v>
      </c>
      <c r="FL29" s="91">
        <f t="shared" si="137"/>
        <v>0</v>
      </c>
      <c r="FM29" s="91">
        <f t="shared" si="138"/>
        <v>0</v>
      </c>
      <c r="FN29" s="91">
        <f t="shared" si="139"/>
        <v>0</v>
      </c>
      <c r="FO29" s="91">
        <f t="shared" si="140"/>
        <v>0</v>
      </c>
      <c r="FP29" s="91">
        <f t="shared" si="189"/>
        <v>0</v>
      </c>
      <c r="FS29" s="94"/>
      <c r="FV29" s="90">
        <f t="shared" si="141"/>
        <v>0</v>
      </c>
      <c r="FX29" s="119"/>
      <c r="FY29" s="119"/>
      <c r="FZ29" s="94"/>
      <c r="GB29" s="90">
        <f t="shared" si="142"/>
        <v>0</v>
      </c>
      <c r="GE29" s="119"/>
      <c r="GH29" s="90">
        <f t="shared" si="143"/>
        <v>0</v>
      </c>
      <c r="GN29" s="90">
        <f t="shared" si="190"/>
        <v>0</v>
      </c>
      <c r="GT29" s="90">
        <f t="shared" si="191"/>
        <v>0</v>
      </c>
      <c r="GZ29" s="90">
        <f t="shared" si="144"/>
        <v>0</v>
      </c>
      <c r="HF29" s="90">
        <f t="shared" si="192"/>
        <v>0</v>
      </c>
      <c r="HI29" s="94"/>
      <c r="HL29" s="90">
        <f t="shared" si="193"/>
        <v>0</v>
      </c>
      <c r="HM29" s="91">
        <f t="shared" si="194"/>
        <v>0</v>
      </c>
      <c r="HN29" s="91">
        <f t="shared" si="195"/>
        <v>0</v>
      </c>
      <c r="HO29" s="91">
        <f t="shared" si="196"/>
        <v>0</v>
      </c>
      <c r="HP29" s="91">
        <f t="shared" si="197"/>
        <v>0</v>
      </c>
      <c r="HQ29" s="91">
        <f t="shared" si="198"/>
        <v>0</v>
      </c>
      <c r="HR29" s="91">
        <f t="shared" si="199"/>
        <v>0</v>
      </c>
      <c r="HX29" s="90">
        <f t="shared" si="145"/>
        <v>0</v>
      </c>
      <c r="ID29" s="90">
        <f t="shared" si="200"/>
        <v>0</v>
      </c>
      <c r="IG29" s="94"/>
      <c r="IJ29" s="90">
        <f t="shared" si="201"/>
        <v>0</v>
      </c>
      <c r="IK29" s="91">
        <f t="shared" si="146"/>
        <v>0</v>
      </c>
      <c r="IL29" s="91">
        <f t="shared" si="147"/>
        <v>0</v>
      </c>
      <c r="IM29" s="91">
        <f t="shared" si="148"/>
        <v>0</v>
      </c>
      <c r="IN29" s="91">
        <f t="shared" si="149"/>
        <v>0</v>
      </c>
      <c r="IO29" s="91">
        <f t="shared" si="150"/>
        <v>0</v>
      </c>
      <c r="IP29" s="91">
        <f t="shared" si="202"/>
        <v>0</v>
      </c>
      <c r="IQ29" s="92"/>
      <c r="IV29" s="90">
        <f t="shared" si="151"/>
        <v>0</v>
      </c>
      <c r="JB29" s="90">
        <f t="shared" si="203"/>
        <v>0</v>
      </c>
      <c r="JE29" s="94"/>
      <c r="JH29" s="90">
        <f t="shared" si="204"/>
        <v>0</v>
      </c>
      <c r="JI29" s="91">
        <f t="shared" si="205"/>
        <v>0</v>
      </c>
      <c r="JJ29" s="91">
        <f t="shared" si="152"/>
        <v>0</v>
      </c>
      <c r="JK29" s="91">
        <f t="shared" si="153"/>
        <v>0</v>
      </c>
      <c r="JL29" s="91">
        <f t="shared" si="154"/>
        <v>0</v>
      </c>
      <c r="JM29" s="91">
        <f t="shared" si="155"/>
        <v>0</v>
      </c>
      <c r="JN29" s="91">
        <f t="shared" si="206"/>
        <v>0</v>
      </c>
      <c r="JP29" s="91">
        <f t="shared" si="156"/>
        <v>0</v>
      </c>
      <c r="JQ29" s="91">
        <f t="shared" si="157"/>
        <v>0</v>
      </c>
      <c r="JR29" s="91">
        <f t="shared" si="158"/>
        <v>0</v>
      </c>
      <c r="JS29" s="91">
        <f t="shared" si="159"/>
        <v>0</v>
      </c>
      <c r="JT29" s="91">
        <f t="shared" si="160"/>
        <v>0</v>
      </c>
      <c r="JU29" s="91">
        <f t="shared" si="161"/>
        <v>0</v>
      </c>
      <c r="JV29" s="91">
        <f t="shared" si="207"/>
        <v>0</v>
      </c>
    </row>
    <row r="30" spans="1:282" s="90" customFormat="1">
      <c r="A30" s="132" t="s">
        <v>23</v>
      </c>
      <c r="G30" s="90">
        <f t="shared" si="114"/>
        <v>0</v>
      </c>
      <c r="M30" s="90">
        <f t="shared" si="115"/>
        <v>0</v>
      </c>
      <c r="S30" s="90">
        <f t="shared" si="116"/>
        <v>0</v>
      </c>
      <c r="T30" s="91">
        <f t="shared" si="162"/>
        <v>0</v>
      </c>
      <c r="U30" s="91">
        <f t="shared" si="163"/>
        <v>0</v>
      </c>
      <c r="V30" s="91">
        <f t="shared" si="164"/>
        <v>0</v>
      </c>
      <c r="W30" s="91">
        <f t="shared" si="165"/>
        <v>0</v>
      </c>
      <c r="X30" s="91">
        <f t="shared" si="166"/>
        <v>0</v>
      </c>
      <c r="Y30" s="91">
        <f t="shared" si="167"/>
        <v>0</v>
      </c>
      <c r="Z30" s="92"/>
      <c r="AE30" s="90">
        <f t="shared" si="117"/>
        <v>0</v>
      </c>
      <c r="AK30" s="90">
        <f t="shared" si="118"/>
        <v>0</v>
      </c>
      <c r="AQ30" s="90">
        <f t="shared" si="119"/>
        <v>0</v>
      </c>
      <c r="AX30" s="90">
        <f t="shared" si="168"/>
        <v>0</v>
      </c>
      <c r="BD30" s="90">
        <f t="shared" si="120"/>
        <v>0</v>
      </c>
      <c r="BE30" s="91">
        <f t="shared" si="169"/>
        <v>0</v>
      </c>
      <c r="BF30" s="91">
        <f t="shared" si="121"/>
        <v>0</v>
      </c>
      <c r="BG30" s="91">
        <f t="shared" si="122"/>
        <v>0</v>
      </c>
      <c r="BH30" s="91">
        <f t="shared" si="123"/>
        <v>0</v>
      </c>
      <c r="BI30" s="91">
        <f t="shared" si="124"/>
        <v>0</v>
      </c>
      <c r="BJ30" s="91">
        <f t="shared" si="125"/>
        <v>0</v>
      </c>
      <c r="BK30" s="91">
        <f t="shared" si="170"/>
        <v>0</v>
      </c>
      <c r="BL30" s="92"/>
      <c r="BQ30" s="90">
        <f t="shared" si="171"/>
        <v>0</v>
      </c>
      <c r="BW30" s="90">
        <f t="shared" si="172"/>
        <v>0</v>
      </c>
      <c r="CD30" s="90">
        <f t="shared" si="126"/>
        <v>0</v>
      </c>
      <c r="CE30" s="91">
        <f t="shared" si="173"/>
        <v>0</v>
      </c>
      <c r="CF30" s="91">
        <f t="shared" si="127"/>
        <v>0</v>
      </c>
      <c r="CG30" s="91">
        <f t="shared" si="128"/>
        <v>0</v>
      </c>
      <c r="CH30" s="91">
        <f t="shared" si="129"/>
        <v>0</v>
      </c>
      <c r="CI30" s="91">
        <f t="shared" si="130"/>
        <v>0</v>
      </c>
      <c r="CJ30" s="91">
        <f t="shared" si="131"/>
        <v>0</v>
      </c>
      <c r="CK30" s="91">
        <f t="shared" si="132"/>
        <v>0</v>
      </c>
      <c r="CL30" s="92"/>
      <c r="CR30" s="90">
        <f t="shared" si="174"/>
        <v>0</v>
      </c>
      <c r="CY30" s="90">
        <f t="shared" si="175"/>
        <v>0</v>
      </c>
      <c r="DF30" s="90">
        <f t="shared" si="176"/>
        <v>0</v>
      </c>
      <c r="DM30" s="90">
        <f t="shared" si="177"/>
        <v>0</v>
      </c>
      <c r="DN30" s="91">
        <f t="shared" si="178"/>
        <v>0</v>
      </c>
      <c r="DO30" s="91">
        <f t="shared" si="133"/>
        <v>0</v>
      </c>
      <c r="DP30" s="91">
        <f t="shared" si="134"/>
        <v>0</v>
      </c>
      <c r="DQ30" s="91">
        <f t="shared" si="135"/>
        <v>0</v>
      </c>
      <c r="DR30" s="91">
        <f t="shared" si="136"/>
        <v>0</v>
      </c>
      <c r="DS30" s="91">
        <f t="shared" si="179"/>
        <v>0</v>
      </c>
      <c r="DT30" s="91">
        <f t="shared" si="180"/>
        <v>0</v>
      </c>
      <c r="DU30" s="92"/>
      <c r="DZ30" s="90">
        <f t="shared" si="181"/>
        <v>0</v>
      </c>
      <c r="EF30" s="90">
        <f t="shared" si="182"/>
        <v>0</v>
      </c>
      <c r="EL30" s="90">
        <f t="shared" si="183"/>
        <v>0</v>
      </c>
      <c r="ER30" s="90">
        <f t="shared" si="184"/>
        <v>0</v>
      </c>
      <c r="EX30" s="90">
        <f t="shared" si="185"/>
        <v>0</v>
      </c>
      <c r="FD30" s="90">
        <f t="shared" si="186"/>
        <v>0</v>
      </c>
      <c r="FJ30" s="90">
        <f t="shared" si="187"/>
        <v>0</v>
      </c>
      <c r="FK30" s="91">
        <f t="shared" si="188"/>
        <v>0</v>
      </c>
      <c r="FL30" s="91">
        <f t="shared" si="137"/>
        <v>0</v>
      </c>
      <c r="FM30" s="91">
        <f t="shared" si="138"/>
        <v>0</v>
      </c>
      <c r="FN30" s="91">
        <f t="shared" si="139"/>
        <v>0</v>
      </c>
      <c r="FO30" s="91">
        <f t="shared" si="140"/>
        <v>0</v>
      </c>
      <c r="FP30" s="91">
        <f t="shared" si="189"/>
        <v>0</v>
      </c>
      <c r="FR30" s="94"/>
      <c r="FS30" s="94"/>
      <c r="FV30" s="90">
        <f t="shared" si="141"/>
        <v>0</v>
      </c>
      <c r="GB30" s="90">
        <f t="shared" si="142"/>
        <v>0</v>
      </c>
      <c r="GH30" s="90">
        <f t="shared" si="143"/>
        <v>0</v>
      </c>
      <c r="GN30" s="90">
        <f t="shared" si="190"/>
        <v>0</v>
      </c>
      <c r="GT30" s="90">
        <f t="shared" si="191"/>
        <v>0</v>
      </c>
      <c r="GZ30" s="90">
        <f t="shared" si="144"/>
        <v>0</v>
      </c>
      <c r="HB30" s="119"/>
      <c r="HF30" s="90">
        <f t="shared" si="192"/>
        <v>0</v>
      </c>
      <c r="HH30" s="94"/>
      <c r="HI30" s="94"/>
      <c r="HL30" s="90">
        <f t="shared" si="193"/>
        <v>0</v>
      </c>
      <c r="HM30" s="91">
        <f t="shared" si="194"/>
        <v>0</v>
      </c>
      <c r="HN30" s="91">
        <f t="shared" si="195"/>
        <v>0</v>
      </c>
      <c r="HO30" s="91">
        <f t="shared" si="196"/>
        <v>0</v>
      </c>
      <c r="HP30" s="91">
        <f t="shared" si="197"/>
        <v>0</v>
      </c>
      <c r="HQ30" s="91">
        <f t="shared" si="198"/>
        <v>0</v>
      </c>
      <c r="HR30" s="91">
        <f t="shared" si="199"/>
        <v>0</v>
      </c>
      <c r="HT30" s="119"/>
      <c r="HX30" s="90">
        <f t="shared" si="145"/>
        <v>0</v>
      </c>
      <c r="HZ30" s="119"/>
      <c r="ID30" s="90">
        <f t="shared" si="200"/>
        <v>0</v>
      </c>
      <c r="IF30" s="94"/>
      <c r="IG30" s="94"/>
      <c r="IJ30" s="90">
        <f t="shared" si="201"/>
        <v>0</v>
      </c>
      <c r="IK30" s="91">
        <f t="shared" si="146"/>
        <v>0</v>
      </c>
      <c r="IL30" s="91">
        <f t="shared" si="147"/>
        <v>0</v>
      </c>
      <c r="IM30" s="91">
        <f t="shared" si="148"/>
        <v>0</v>
      </c>
      <c r="IN30" s="91">
        <f t="shared" si="149"/>
        <v>0</v>
      </c>
      <c r="IO30" s="91">
        <f t="shared" si="150"/>
        <v>0</v>
      </c>
      <c r="IP30" s="91">
        <f t="shared" si="202"/>
        <v>0</v>
      </c>
      <c r="IQ30" s="92"/>
      <c r="IV30" s="90">
        <f t="shared" si="151"/>
        <v>0</v>
      </c>
      <c r="IX30" s="119"/>
      <c r="JB30" s="90">
        <f t="shared" si="203"/>
        <v>0</v>
      </c>
      <c r="JD30" s="94"/>
      <c r="JE30" s="94"/>
      <c r="JH30" s="90">
        <f t="shared" si="204"/>
        <v>0</v>
      </c>
      <c r="JI30" s="91">
        <f t="shared" si="205"/>
        <v>0</v>
      </c>
      <c r="JJ30" s="91">
        <f t="shared" si="152"/>
        <v>0</v>
      </c>
      <c r="JK30" s="91">
        <f t="shared" si="153"/>
        <v>0</v>
      </c>
      <c r="JL30" s="91">
        <f t="shared" si="154"/>
        <v>0</v>
      </c>
      <c r="JM30" s="91">
        <f t="shared" si="155"/>
        <v>0</v>
      </c>
      <c r="JN30" s="91">
        <f t="shared" si="206"/>
        <v>0</v>
      </c>
      <c r="JP30" s="91">
        <f t="shared" si="156"/>
        <v>0</v>
      </c>
      <c r="JQ30" s="91">
        <f t="shared" si="157"/>
        <v>0</v>
      </c>
      <c r="JR30" s="91">
        <f t="shared" si="158"/>
        <v>0</v>
      </c>
      <c r="JS30" s="91">
        <f t="shared" si="159"/>
        <v>0</v>
      </c>
      <c r="JT30" s="91">
        <f t="shared" si="160"/>
        <v>0</v>
      </c>
      <c r="JU30" s="91">
        <f t="shared" si="161"/>
        <v>0</v>
      </c>
      <c r="JV30" s="91">
        <f t="shared" si="207"/>
        <v>0</v>
      </c>
    </row>
    <row r="31" spans="1:282" s="90" customFormat="1">
      <c r="A31" s="132" t="s">
        <v>27</v>
      </c>
      <c r="C31" s="94"/>
      <c r="G31" s="90">
        <f t="shared" si="114"/>
        <v>0</v>
      </c>
      <c r="M31" s="90">
        <f t="shared" si="115"/>
        <v>0</v>
      </c>
      <c r="S31" s="90">
        <f t="shared" si="116"/>
        <v>0</v>
      </c>
      <c r="T31" s="91">
        <f t="shared" si="162"/>
        <v>0</v>
      </c>
      <c r="U31" s="91">
        <f t="shared" si="163"/>
        <v>0</v>
      </c>
      <c r="V31" s="91">
        <f t="shared" si="164"/>
        <v>0</v>
      </c>
      <c r="W31" s="91">
        <f t="shared" si="165"/>
        <v>0</v>
      </c>
      <c r="X31" s="91">
        <f t="shared" si="166"/>
        <v>0</v>
      </c>
      <c r="Y31" s="91">
        <f t="shared" si="167"/>
        <v>0</v>
      </c>
      <c r="Z31" s="92"/>
      <c r="AA31" s="90">
        <v>6.9180695929800002</v>
      </c>
      <c r="AE31" s="90">
        <f t="shared" si="117"/>
        <v>6.9180695929800002</v>
      </c>
      <c r="AK31" s="90">
        <f t="shared" si="118"/>
        <v>0</v>
      </c>
      <c r="AQ31" s="90">
        <f t="shared" si="119"/>
        <v>0</v>
      </c>
      <c r="AX31" s="90">
        <f t="shared" si="168"/>
        <v>0</v>
      </c>
      <c r="BD31" s="90">
        <f t="shared" si="120"/>
        <v>0</v>
      </c>
      <c r="BE31" s="91">
        <f t="shared" si="169"/>
        <v>0</v>
      </c>
      <c r="BF31" s="91">
        <f t="shared" si="121"/>
        <v>6.9180695929800002</v>
      </c>
      <c r="BG31" s="91">
        <f t="shared" si="122"/>
        <v>0</v>
      </c>
      <c r="BH31" s="91">
        <f t="shared" si="123"/>
        <v>0</v>
      </c>
      <c r="BI31" s="91">
        <f t="shared" si="124"/>
        <v>0</v>
      </c>
      <c r="BJ31" s="91">
        <f t="shared" si="125"/>
        <v>0</v>
      </c>
      <c r="BK31" s="91">
        <f t="shared" si="170"/>
        <v>6.9180695929800002</v>
      </c>
      <c r="BL31" s="92"/>
      <c r="BO31" s="94"/>
      <c r="BQ31" s="90">
        <f t="shared" si="171"/>
        <v>0</v>
      </c>
      <c r="BS31" s="119">
        <v>16178.025561275066</v>
      </c>
      <c r="BT31" s="119">
        <v>1066.64550660488</v>
      </c>
      <c r="BU31" s="119">
        <v>4.9793191232899998</v>
      </c>
      <c r="BW31" s="90">
        <f t="shared" si="172"/>
        <v>17249.650387003236</v>
      </c>
      <c r="BY31" s="90">
        <v>85.370883152890002</v>
      </c>
      <c r="BZ31" s="90">
        <v>234.36882761800001</v>
      </c>
      <c r="CD31" s="90">
        <f t="shared" si="126"/>
        <v>319.73971077089004</v>
      </c>
      <c r="CE31" s="91">
        <f t="shared" si="173"/>
        <v>0</v>
      </c>
      <c r="CF31" s="91">
        <f t="shared" si="127"/>
        <v>16263.396444427955</v>
      </c>
      <c r="CG31" s="91">
        <f t="shared" si="128"/>
        <v>1301.0143342228801</v>
      </c>
      <c r="CH31" s="91">
        <f t="shared" si="129"/>
        <v>4.9793191232899998</v>
      </c>
      <c r="CI31" s="91">
        <f t="shared" si="130"/>
        <v>0</v>
      </c>
      <c r="CJ31" s="91">
        <f t="shared" si="131"/>
        <v>0</v>
      </c>
      <c r="CK31" s="91">
        <f t="shared" si="132"/>
        <v>17569.390097774125</v>
      </c>
      <c r="CL31" s="92"/>
      <c r="CM31" s="90">
        <v>786.83476195519995</v>
      </c>
      <c r="CN31" s="90">
        <v>546.95952628461009</v>
      </c>
      <c r="CR31" s="90">
        <f t="shared" si="174"/>
        <v>1333.7942882398102</v>
      </c>
      <c r="CY31" s="90">
        <f t="shared" si="175"/>
        <v>0</v>
      </c>
      <c r="DF31" s="90">
        <f t="shared" si="176"/>
        <v>0</v>
      </c>
      <c r="DH31" s="90">
        <v>2113.7389426027999</v>
      </c>
      <c r="DI31" s="90">
        <v>1276.1918094893599</v>
      </c>
      <c r="DM31" s="90">
        <f t="shared" si="177"/>
        <v>3389.9307520921598</v>
      </c>
      <c r="DN31" s="91">
        <f t="shared" si="178"/>
        <v>0</v>
      </c>
      <c r="DO31" s="91">
        <f t="shared" si="133"/>
        <v>2900.5737045579999</v>
      </c>
      <c r="DP31" s="91">
        <f t="shared" si="134"/>
        <v>1823.15133577397</v>
      </c>
      <c r="DQ31" s="91">
        <f t="shared" si="135"/>
        <v>0</v>
      </c>
      <c r="DR31" s="91">
        <f t="shared" si="136"/>
        <v>0</v>
      </c>
      <c r="DS31" s="91">
        <f t="shared" si="179"/>
        <v>0</v>
      </c>
      <c r="DT31" s="91">
        <f t="shared" si="180"/>
        <v>4723.7250403319704</v>
      </c>
      <c r="DU31" s="92"/>
      <c r="DV31" s="119"/>
      <c r="DW31" s="119"/>
      <c r="DZ31" s="90">
        <f t="shared" si="181"/>
        <v>0</v>
      </c>
      <c r="EF31" s="90">
        <f t="shared" si="182"/>
        <v>0</v>
      </c>
      <c r="EH31" s="119"/>
      <c r="EI31" s="119"/>
      <c r="EL31" s="90">
        <f t="shared" si="183"/>
        <v>0</v>
      </c>
      <c r="EN31" s="119"/>
      <c r="EO31" s="119"/>
      <c r="ER31" s="90">
        <f t="shared" si="184"/>
        <v>0</v>
      </c>
      <c r="ET31" s="119"/>
      <c r="EU31" s="119"/>
      <c r="EX31" s="90">
        <f t="shared" si="185"/>
        <v>0</v>
      </c>
      <c r="EZ31" s="119"/>
      <c r="FA31" s="119"/>
      <c r="FD31" s="90">
        <f t="shared" si="186"/>
        <v>0</v>
      </c>
      <c r="FF31" s="119"/>
      <c r="FG31" s="119"/>
      <c r="FJ31" s="90">
        <f t="shared" si="187"/>
        <v>0</v>
      </c>
      <c r="FK31" s="91">
        <f t="shared" si="188"/>
        <v>0</v>
      </c>
      <c r="FL31" s="91">
        <f t="shared" si="137"/>
        <v>0</v>
      </c>
      <c r="FM31" s="91">
        <f t="shared" si="138"/>
        <v>0</v>
      </c>
      <c r="FN31" s="91">
        <f t="shared" si="139"/>
        <v>0</v>
      </c>
      <c r="FO31" s="91">
        <f t="shared" si="140"/>
        <v>0</v>
      </c>
      <c r="FP31" s="91">
        <f t="shared" si="189"/>
        <v>0</v>
      </c>
      <c r="FS31" s="94"/>
      <c r="FT31" s="94"/>
      <c r="FV31" s="90">
        <f t="shared" si="141"/>
        <v>0</v>
      </c>
      <c r="GB31" s="90">
        <f t="shared" si="142"/>
        <v>0</v>
      </c>
      <c r="GH31" s="90">
        <f t="shared" si="143"/>
        <v>0</v>
      </c>
      <c r="GN31" s="90">
        <f t="shared" si="190"/>
        <v>0</v>
      </c>
      <c r="GT31" s="90">
        <f t="shared" si="191"/>
        <v>0</v>
      </c>
      <c r="GZ31" s="90">
        <f t="shared" si="144"/>
        <v>0</v>
      </c>
      <c r="HF31" s="90">
        <f t="shared" si="192"/>
        <v>0</v>
      </c>
      <c r="HH31" s="94"/>
      <c r="HI31" s="94"/>
      <c r="HJ31" s="94"/>
      <c r="HL31" s="90">
        <f t="shared" si="193"/>
        <v>0</v>
      </c>
      <c r="HM31" s="91">
        <f t="shared" si="194"/>
        <v>0</v>
      </c>
      <c r="HN31" s="91">
        <f t="shared" si="195"/>
        <v>0</v>
      </c>
      <c r="HO31" s="91">
        <f t="shared" si="196"/>
        <v>0</v>
      </c>
      <c r="HP31" s="91">
        <f t="shared" si="197"/>
        <v>0</v>
      </c>
      <c r="HQ31" s="91">
        <f t="shared" si="198"/>
        <v>0</v>
      </c>
      <c r="HR31" s="91">
        <f t="shared" si="199"/>
        <v>0</v>
      </c>
      <c r="HT31" s="90">
        <v>17784.149076354497</v>
      </c>
      <c r="HU31" s="90">
        <v>43446.232696901723</v>
      </c>
      <c r="HV31" s="90">
        <v>7018.8656582036001</v>
      </c>
      <c r="HX31" s="90">
        <f t="shared" si="145"/>
        <v>68249.247431459822</v>
      </c>
      <c r="IA31" s="90">
        <v>270.32283046999999</v>
      </c>
      <c r="ID31" s="90">
        <f t="shared" si="200"/>
        <v>270.32283046999999</v>
      </c>
      <c r="IF31" s="94">
        <v>61921.039297084193</v>
      </c>
      <c r="IG31" s="94">
        <v>253348.15372612228</v>
      </c>
      <c r="IH31" s="94">
        <v>124074.41385833109</v>
      </c>
      <c r="IJ31" s="90">
        <f t="shared" si="201"/>
        <v>439343.60688153759</v>
      </c>
      <c r="IK31" s="91">
        <f t="shared" si="146"/>
        <v>0</v>
      </c>
      <c r="IL31" s="91">
        <f t="shared" si="147"/>
        <v>79705.188373438694</v>
      </c>
      <c r="IM31" s="91">
        <f t="shared" si="148"/>
        <v>297064.70925349399</v>
      </c>
      <c r="IN31" s="91">
        <f t="shared" si="149"/>
        <v>131093.27951653468</v>
      </c>
      <c r="IO31" s="91">
        <f t="shared" si="150"/>
        <v>0</v>
      </c>
      <c r="IP31" s="91">
        <f t="shared" si="202"/>
        <v>507863.17714346736</v>
      </c>
      <c r="IQ31" s="92"/>
      <c r="IR31" s="90">
        <v>13474.494625918198</v>
      </c>
      <c r="IS31" s="90">
        <v>28211.100970094863</v>
      </c>
      <c r="IT31" s="90">
        <v>2288.6088356103</v>
      </c>
      <c r="IV31" s="90">
        <f t="shared" si="151"/>
        <v>43974.204431623359</v>
      </c>
      <c r="JB31" s="90">
        <f t="shared" si="203"/>
        <v>0</v>
      </c>
      <c r="JD31" s="94">
        <v>6609.1164874739507</v>
      </c>
      <c r="JE31" s="94">
        <v>1163.5842341177486</v>
      </c>
      <c r="JF31" s="94"/>
      <c r="JH31" s="90">
        <f t="shared" si="204"/>
        <v>7772.7007215916992</v>
      </c>
      <c r="JI31" s="91">
        <f t="shared" si="205"/>
        <v>0</v>
      </c>
      <c r="JJ31" s="91">
        <f t="shared" si="152"/>
        <v>20083.611113392148</v>
      </c>
      <c r="JK31" s="91">
        <f t="shared" si="153"/>
        <v>29374.685204212612</v>
      </c>
      <c r="JL31" s="91">
        <f t="shared" si="154"/>
        <v>2288.6088356103</v>
      </c>
      <c r="JM31" s="91">
        <f t="shared" si="155"/>
        <v>0</v>
      </c>
      <c r="JN31" s="91">
        <f t="shared" si="206"/>
        <v>51746.905153215062</v>
      </c>
      <c r="JP31" s="91">
        <f t="shared" si="156"/>
        <v>0</v>
      </c>
      <c r="JQ31" s="91">
        <f t="shared" si="157"/>
        <v>118959.68770540979</v>
      </c>
      <c r="JR31" s="91">
        <f t="shared" si="158"/>
        <v>329563.56012770347</v>
      </c>
      <c r="JS31" s="91">
        <f t="shared" si="159"/>
        <v>133386.86767126826</v>
      </c>
      <c r="JT31" s="91">
        <f t="shared" si="160"/>
        <v>0</v>
      </c>
      <c r="JU31" s="91">
        <f t="shared" si="161"/>
        <v>0</v>
      </c>
      <c r="JV31" s="91">
        <f t="shared" si="207"/>
        <v>581910.11550438148</v>
      </c>
    </row>
    <row r="32" spans="1:282" s="90" customFormat="1">
      <c r="A32" s="132" t="s">
        <v>21</v>
      </c>
      <c r="G32" s="90">
        <f t="shared" si="114"/>
        <v>0</v>
      </c>
      <c r="H32" s="94"/>
      <c r="I32" s="119"/>
      <c r="J32" s="119"/>
      <c r="K32" s="119"/>
      <c r="M32" s="90">
        <f t="shared" si="115"/>
        <v>0</v>
      </c>
      <c r="S32" s="90">
        <f t="shared" si="116"/>
        <v>0</v>
      </c>
      <c r="T32" s="91">
        <f t="shared" si="162"/>
        <v>0</v>
      </c>
      <c r="U32" s="91">
        <f t="shared" si="163"/>
        <v>0</v>
      </c>
      <c r="V32" s="91">
        <f t="shared" si="164"/>
        <v>0</v>
      </c>
      <c r="W32" s="91">
        <f t="shared" si="165"/>
        <v>0</v>
      </c>
      <c r="X32" s="91">
        <f t="shared" si="166"/>
        <v>0</v>
      </c>
      <c r="Y32" s="91">
        <f t="shared" si="167"/>
        <v>0</v>
      </c>
      <c r="Z32" s="92"/>
      <c r="AE32" s="90">
        <f t="shared" si="117"/>
        <v>0</v>
      </c>
      <c r="AG32" s="90">
        <v>12990.030031265458</v>
      </c>
      <c r="AH32" s="90">
        <v>10383.075788447388</v>
      </c>
      <c r="AI32" s="90">
        <v>5047.8856197154</v>
      </c>
      <c r="AK32" s="90">
        <f t="shared" si="118"/>
        <v>28420.991439428246</v>
      </c>
      <c r="AQ32" s="90">
        <f t="shared" si="119"/>
        <v>0</v>
      </c>
      <c r="AS32" s="119">
        <v>594.88217682679999</v>
      </c>
      <c r="AT32" s="119">
        <v>127.95292152939999</v>
      </c>
      <c r="AU32" s="119"/>
      <c r="AW32" s="90">
        <v>225.617386014</v>
      </c>
      <c r="AX32" s="90">
        <f t="shared" si="168"/>
        <v>948.45248437019995</v>
      </c>
      <c r="AZ32" s="90">
        <v>1080.80737447707</v>
      </c>
      <c r="BA32" s="90">
        <v>250.03299293909998</v>
      </c>
      <c r="BD32" s="90">
        <f t="shared" si="120"/>
        <v>1330.84036741617</v>
      </c>
      <c r="BE32" s="91">
        <f t="shared" si="169"/>
        <v>0</v>
      </c>
      <c r="BF32" s="91">
        <f t="shared" si="121"/>
        <v>14665.719582569329</v>
      </c>
      <c r="BG32" s="91">
        <f t="shared" si="122"/>
        <v>10761.061702915888</v>
      </c>
      <c r="BH32" s="91">
        <f t="shared" si="123"/>
        <v>5047.8856197154</v>
      </c>
      <c r="BI32" s="91">
        <f t="shared" si="124"/>
        <v>0</v>
      </c>
      <c r="BJ32" s="91">
        <f t="shared" si="125"/>
        <v>225.617386014</v>
      </c>
      <c r="BK32" s="91">
        <f>SUM(BE32:BJ32)</f>
        <v>30700.284291214619</v>
      </c>
      <c r="BL32" s="92"/>
      <c r="BQ32" s="90">
        <f t="shared" si="171"/>
        <v>0</v>
      </c>
      <c r="BW32" s="90">
        <f t="shared" si="172"/>
        <v>0</v>
      </c>
      <c r="CD32" s="90">
        <f t="shared" si="126"/>
        <v>0</v>
      </c>
      <c r="CE32" s="91">
        <f t="shared" si="173"/>
        <v>0</v>
      </c>
      <c r="CF32" s="91">
        <f t="shared" si="127"/>
        <v>0</v>
      </c>
      <c r="CG32" s="91">
        <f t="shared" si="128"/>
        <v>0</v>
      </c>
      <c r="CH32" s="91">
        <f t="shared" si="129"/>
        <v>0</v>
      </c>
      <c r="CI32" s="91">
        <f t="shared" si="130"/>
        <v>0</v>
      </c>
      <c r="CJ32" s="91">
        <f t="shared" si="131"/>
        <v>0</v>
      </c>
      <c r="CK32" s="91">
        <f t="shared" si="132"/>
        <v>0</v>
      </c>
      <c r="CL32" s="92"/>
      <c r="CR32" s="90">
        <f t="shared" si="174"/>
        <v>0</v>
      </c>
      <c r="CY32" s="90">
        <f t="shared" si="175"/>
        <v>0</v>
      </c>
      <c r="DF32" s="90">
        <f t="shared" si="176"/>
        <v>0</v>
      </c>
      <c r="DM32" s="90">
        <f t="shared" si="177"/>
        <v>0</v>
      </c>
      <c r="DN32" s="91">
        <f t="shared" si="178"/>
        <v>0</v>
      </c>
      <c r="DO32" s="91">
        <f t="shared" si="133"/>
        <v>0</v>
      </c>
      <c r="DP32" s="91">
        <f t="shared" si="134"/>
        <v>0</v>
      </c>
      <c r="DQ32" s="91">
        <f t="shared" si="135"/>
        <v>0</v>
      </c>
      <c r="DR32" s="91">
        <f t="shared" si="136"/>
        <v>0</v>
      </c>
      <c r="DS32" s="91">
        <f t="shared" si="179"/>
        <v>0</v>
      </c>
      <c r="DT32" s="91">
        <f t="shared" si="180"/>
        <v>0</v>
      </c>
      <c r="DU32" s="92"/>
      <c r="DZ32" s="90">
        <f t="shared" si="181"/>
        <v>0</v>
      </c>
      <c r="EF32" s="90">
        <f t="shared" si="182"/>
        <v>0</v>
      </c>
      <c r="EL32" s="90">
        <f t="shared" si="183"/>
        <v>0</v>
      </c>
      <c r="ER32" s="90">
        <f t="shared" si="184"/>
        <v>0</v>
      </c>
      <c r="EX32" s="90">
        <f t="shared" si="185"/>
        <v>0</v>
      </c>
      <c r="FD32" s="90">
        <f t="shared" si="186"/>
        <v>0</v>
      </c>
      <c r="FJ32" s="90">
        <f t="shared" si="187"/>
        <v>0</v>
      </c>
      <c r="FK32" s="91">
        <f t="shared" si="188"/>
        <v>0</v>
      </c>
      <c r="FL32" s="91">
        <f t="shared" si="137"/>
        <v>0</v>
      </c>
      <c r="FM32" s="91">
        <f t="shared" si="138"/>
        <v>0</v>
      </c>
      <c r="FN32" s="91">
        <f t="shared" si="139"/>
        <v>0</v>
      </c>
      <c r="FO32" s="91">
        <f t="shared" si="140"/>
        <v>0</v>
      </c>
      <c r="FP32" s="91">
        <f t="shared" si="189"/>
        <v>0</v>
      </c>
      <c r="FS32" s="119"/>
      <c r="FT32" s="119"/>
      <c r="FV32" s="90">
        <f t="shared" si="141"/>
        <v>0</v>
      </c>
      <c r="FX32" s="119"/>
      <c r="FY32" s="119"/>
      <c r="FZ32" s="119"/>
      <c r="GB32" s="90">
        <f t="shared" si="142"/>
        <v>0</v>
      </c>
      <c r="GH32" s="90">
        <f t="shared" si="143"/>
        <v>0</v>
      </c>
      <c r="GN32" s="90">
        <f t="shared" si="190"/>
        <v>0</v>
      </c>
      <c r="GT32" s="90">
        <f t="shared" si="191"/>
        <v>0</v>
      </c>
      <c r="GZ32" s="90">
        <f t="shared" si="144"/>
        <v>0</v>
      </c>
      <c r="HF32" s="90">
        <f t="shared" si="192"/>
        <v>0</v>
      </c>
      <c r="HL32" s="90">
        <f t="shared" si="193"/>
        <v>0</v>
      </c>
      <c r="HM32" s="91">
        <f t="shared" si="194"/>
        <v>0</v>
      </c>
      <c r="HN32" s="91">
        <f t="shared" si="195"/>
        <v>0</v>
      </c>
      <c r="HO32" s="91">
        <f t="shared" si="196"/>
        <v>0</v>
      </c>
      <c r="HP32" s="91">
        <f t="shared" si="197"/>
        <v>0</v>
      </c>
      <c r="HQ32" s="91">
        <f t="shared" si="198"/>
        <v>0</v>
      </c>
      <c r="HR32" s="91">
        <f t="shared" si="199"/>
        <v>0</v>
      </c>
      <c r="HX32" s="90">
        <f t="shared" si="145"/>
        <v>0</v>
      </c>
      <c r="ID32" s="90">
        <f t="shared" si="200"/>
        <v>0</v>
      </c>
      <c r="IJ32" s="90">
        <f t="shared" si="201"/>
        <v>0</v>
      </c>
      <c r="IK32" s="91">
        <f t="shared" si="146"/>
        <v>0</v>
      </c>
      <c r="IL32" s="91">
        <f t="shared" si="147"/>
        <v>0</v>
      </c>
      <c r="IM32" s="91">
        <f t="shared" si="148"/>
        <v>0</v>
      </c>
      <c r="IN32" s="91">
        <f t="shared" si="149"/>
        <v>0</v>
      </c>
      <c r="IO32" s="91">
        <f t="shared" si="150"/>
        <v>0</v>
      </c>
      <c r="IP32" s="91">
        <f t="shared" si="202"/>
        <v>0</v>
      </c>
      <c r="IQ32" s="92"/>
      <c r="IV32" s="90">
        <f t="shared" si="151"/>
        <v>0</v>
      </c>
      <c r="JB32" s="90">
        <f t="shared" si="203"/>
        <v>0</v>
      </c>
      <c r="JH32" s="90">
        <f t="shared" si="204"/>
        <v>0</v>
      </c>
      <c r="JI32" s="91">
        <f t="shared" si="205"/>
        <v>0</v>
      </c>
      <c r="JJ32" s="91">
        <f t="shared" si="152"/>
        <v>0</v>
      </c>
      <c r="JK32" s="91">
        <f t="shared" si="153"/>
        <v>0</v>
      </c>
      <c r="JL32" s="91">
        <f t="shared" si="154"/>
        <v>0</v>
      </c>
      <c r="JM32" s="91">
        <f t="shared" si="155"/>
        <v>0</v>
      </c>
      <c r="JN32" s="91">
        <f t="shared" si="206"/>
        <v>0</v>
      </c>
      <c r="JP32" s="91">
        <f t="shared" si="156"/>
        <v>0</v>
      </c>
      <c r="JQ32" s="91">
        <f t="shared" si="157"/>
        <v>14665.719582569329</v>
      </c>
      <c r="JR32" s="91">
        <f t="shared" si="158"/>
        <v>10761.061702915888</v>
      </c>
      <c r="JS32" s="91">
        <f t="shared" si="159"/>
        <v>5047.8856197154</v>
      </c>
      <c r="JT32" s="91">
        <f t="shared" si="160"/>
        <v>0</v>
      </c>
      <c r="JU32" s="91">
        <f t="shared" si="161"/>
        <v>225.617386014</v>
      </c>
      <c r="JV32" s="91">
        <f t="shared" si="207"/>
        <v>30700.284291214619</v>
      </c>
    </row>
    <row r="33" spans="1:282" s="90" customFormat="1">
      <c r="A33" s="132" t="s">
        <v>57</v>
      </c>
      <c r="G33" s="90">
        <f t="shared" si="114"/>
        <v>0</v>
      </c>
      <c r="M33" s="90">
        <f t="shared" si="115"/>
        <v>0</v>
      </c>
      <c r="S33" s="90">
        <f t="shared" si="116"/>
        <v>0</v>
      </c>
      <c r="T33" s="91">
        <f t="shared" si="162"/>
        <v>0</v>
      </c>
      <c r="U33" s="91">
        <f t="shared" si="163"/>
        <v>0</v>
      </c>
      <c r="V33" s="91">
        <f t="shared" si="164"/>
        <v>0</v>
      </c>
      <c r="W33" s="91">
        <f t="shared" si="165"/>
        <v>0</v>
      </c>
      <c r="X33" s="91">
        <f t="shared" si="166"/>
        <v>0</v>
      </c>
      <c r="Y33" s="91">
        <f t="shared" si="167"/>
        <v>0</v>
      </c>
      <c r="Z33" s="92"/>
      <c r="AE33" s="90">
        <f t="shared" si="117"/>
        <v>0</v>
      </c>
      <c r="AK33" s="90">
        <f t="shared" si="118"/>
        <v>0</v>
      </c>
      <c r="AQ33" s="90">
        <f t="shared" si="119"/>
        <v>0</v>
      </c>
      <c r="AX33" s="90">
        <f t="shared" si="168"/>
        <v>0</v>
      </c>
      <c r="BD33" s="90">
        <f t="shared" si="120"/>
        <v>0</v>
      </c>
      <c r="BE33" s="91">
        <f t="shared" si="169"/>
        <v>0</v>
      </c>
      <c r="BF33" s="91">
        <f t="shared" si="121"/>
        <v>0</v>
      </c>
      <c r="BG33" s="91">
        <f t="shared" si="122"/>
        <v>0</v>
      </c>
      <c r="BH33" s="91">
        <f t="shared" si="123"/>
        <v>0</v>
      </c>
      <c r="BI33" s="91">
        <f t="shared" si="124"/>
        <v>0</v>
      </c>
      <c r="BJ33" s="91">
        <f t="shared" si="125"/>
        <v>0</v>
      </c>
      <c r="BK33" s="91">
        <f t="shared" ref="BK33:BK46" si="296">SUM(BE33:BJ33)</f>
        <v>0</v>
      </c>
      <c r="BL33" s="92"/>
      <c r="BQ33" s="90">
        <f t="shared" si="171"/>
        <v>0</v>
      </c>
      <c r="BW33" s="90">
        <f t="shared" si="172"/>
        <v>0</v>
      </c>
      <c r="CD33" s="90">
        <f t="shared" si="126"/>
        <v>0</v>
      </c>
      <c r="CE33" s="91">
        <f t="shared" si="173"/>
        <v>0</v>
      </c>
      <c r="CF33" s="91">
        <f t="shared" si="127"/>
        <v>0</v>
      </c>
      <c r="CG33" s="91">
        <f t="shared" si="128"/>
        <v>0</v>
      </c>
      <c r="CH33" s="91">
        <f t="shared" si="129"/>
        <v>0</v>
      </c>
      <c r="CI33" s="91">
        <f t="shared" si="130"/>
        <v>0</v>
      </c>
      <c r="CJ33" s="91">
        <f t="shared" si="131"/>
        <v>0</v>
      </c>
      <c r="CK33" s="91">
        <f t="shared" si="132"/>
        <v>0</v>
      </c>
      <c r="CL33" s="92"/>
      <c r="CM33" s="90">
        <v>67.969940509650002</v>
      </c>
      <c r="CN33" s="90">
        <v>90.906576058799999</v>
      </c>
      <c r="CR33" s="90">
        <f t="shared" si="174"/>
        <v>158.87651656845</v>
      </c>
      <c r="CT33" s="90">
        <v>39.726536957770001</v>
      </c>
      <c r="CY33" s="90">
        <f t="shared" si="175"/>
        <v>39.726536957770001</v>
      </c>
      <c r="DF33" s="90">
        <f t="shared" si="176"/>
        <v>0</v>
      </c>
      <c r="DH33" s="90">
        <v>82.785184981360004</v>
      </c>
      <c r="DM33" s="90">
        <f t="shared" si="177"/>
        <v>82.785184981360004</v>
      </c>
      <c r="DN33" s="91">
        <f t="shared" si="178"/>
        <v>0</v>
      </c>
      <c r="DO33" s="91">
        <f t="shared" si="133"/>
        <v>190.48166244878001</v>
      </c>
      <c r="DP33" s="91">
        <f t="shared" si="134"/>
        <v>90.906576058799999</v>
      </c>
      <c r="DQ33" s="91">
        <f t="shared" si="135"/>
        <v>0</v>
      </c>
      <c r="DR33" s="91">
        <f t="shared" si="136"/>
        <v>0</v>
      </c>
      <c r="DS33" s="91">
        <f t="shared" si="179"/>
        <v>0</v>
      </c>
      <c r="DT33" s="91">
        <f t="shared" si="180"/>
        <v>281.38823850758001</v>
      </c>
      <c r="DU33" s="92"/>
      <c r="DZ33" s="90">
        <f t="shared" si="181"/>
        <v>0</v>
      </c>
      <c r="EF33" s="90">
        <f t="shared" si="182"/>
        <v>0</v>
      </c>
      <c r="EL33" s="90">
        <f t="shared" si="183"/>
        <v>0</v>
      </c>
      <c r="EM33" s="93"/>
      <c r="EN33" s="93"/>
      <c r="ER33" s="90">
        <f t="shared" si="184"/>
        <v>0</v>
      </c>
      <c r="EX33" s="90">
        <f t="shared" si="185"/>
        <v>0</v>
      </c>
      <c r="FD33" s="90">
        <f t="shared" si="186"/>
        <v>0</v>
      </c>
      <c r="FE33" s="93"/>
      <c r="FF33" s="93"/>
      <c r="FJ33" s="90">
        <f t="shared" si="187"/>
        <v>0</v>
      </c>
      <c r="FK33" s="91">
        <f t="shared" si="188"/>
        <v>0</v>
      </c>
      <c r="FL33" s="91">
        <f t="shared" si="137"/>
        <v>0</v>
      </c>
      <c r="FM33" s="91">
        <f t="shared" si="138"/>
        <v>0</v>
      </c>
      <c r="FN33" s="91">
        <f t="shared" si="139"/>
        <v>0</v>
      </c>
      <c r="FO33" s="91">
        <f t="shared" si="140"/>
        <v>0</v>
      </c>
      <c r="FP33" s="91">
        <f t="shared" si="189"/>
        <v>0</v>
      </c>
      <c r="FV33" s="90">
        <f t="shared" si="141"/>
        <v>0</v>
      </c>
      <c r="GB33" s="90">
        <f t="shared" si="142"/>
        <v>0</v>
      </c>
      <c r="GH33" s="90">
        <f t="shared" si="143"/>
        <v>0</v>
      </c>
      <c r="GN33" s="90">
        <f t="shared" si="190"/>
        <v>0</v>
      </c>
      <c r="GT33" s="90">
        <f t="shared" si="191"/>
        <v>0</v>
      </c>
      <c r="GZ33" s="90">
        <f t="shared" si="144"/>
        <v>0</v>
      </c>
      <c r="HF33" s="90">
        <f t="shared" si="192"/>
        <v>0</v>
      </c>
      <c r="HL33" s="90">
        <f t="shared" si="193"/>
        <v>0</v>
      </c>
      <c r="HM33" s="91">
        <f t="shared" si="194"/>
        <v>0</v>
      </c>
      <c r="HN33" s="91">
        <f t="shared" si="195"/>
        <v>0</v>
      </c>
      <c r="HO33" s="91">
        <f t="shared" si="196"/>
        <v>0</v>
      </c>
      <c r="HP33" s="91">
        <f t="shared" si="197"/>
        <v>0</v>
      </c>
      <c r="HQ33" s="91">
        <f t="shared" si="198"/>
        <v>0</v>
      </c>
      <c r="HR33" s="91">
        <f t="shared" si="199"/>
        <v>0</v>
      </c>
      <c r="HX33" s="90">
        <f t="shared" si="145"/>
        <v>0</v>
      </c>
      <c r="ID33" s="90">
        <f t="shared" si="200"/>
        <v>0</v>
      </c>
      <c r="IJ33" s="90">
        <f t="shared" si="201"/>
        <v>0</v>
      </c>
      <c r="IK33" s="91">
        <f t="shared" si="146"/>
        <v>0</v>
      </c>
      <c r="IL33" s="91">
        <f t="shared" si="147"/>
        <v>0</v>
      </c>
      <c r="IM33" s="91">
        <f t="shared" si="148"/>
        <v>0</v>
      </c>
      <c r="IN33" s="91">
        <f t="shared" si="149"/>
        <v>0</v>
      </c>
      <c r="IO33" s="91">
        <f t="shared" si="150"/>
        <v>0</v>
      </c>
      <c r="IP33" s="91">
        <f t="shared" si="202"/>
        <v>0</v>
      </c>
      <c r="IQ33" s="92"/>
      <c r="IV33" s="90">
        <f t="shared" si="151"/>
        <v>0</v>
      </c>
      <c r="JB33" s="90">
        <f t="shared" si="203"/>
        <v>0</v>
      </c>
      <c r="JH33" s="90">
        <f t="shared" si="204"/>
        <v>0</v>
      </c>
      <c r="JI33" s="91">
        <f t="shared" si="205"/>
        <v>0</v>
      </c>
      <c r="JJ33" s="91">
        <f t="shared" si="152"/>
        <v>0</v>
      </c>
      <c r="JK33" s="91">
        <f t="shared" si="153"/>
        <v>0</v>
      </c>
      <c r="JL33" s="91">
        <f t="shared" si="154"/>
        <v>0</v>
      </c>
      <c r="JM33" s="91">
        <f t="shared" si="155"/>
        <v>0</v>
      </c>
      <c r="JN33" s="91">
        <f t="shared" si="206"/>
        <v>0</v>
      </c>
      <c r="JP33" s="91">
        <f t="shared" si="156"/>
        <v>0</v>
      </c>
      <c r="JQ33" s="91">
        <f t="shared" si="157"/>
        <v>190.48166244878001</v>
      </c>
      <c r="JR33" s="91">
        <f t="shared" si="158"/>
        <v>90.906576058799999</v>
      </c>
      <c r="JS33" s="91">
        <f t="shared" si="159"/>
        <v>0</v>
      </c>
      <c r="JT33" s="91">
        <f t="shared" si="160"/>
        <v>0</v>
      </c>
      <c r="JU33" s="91">
        <f t="shared" si="161"/>
        <v>0</v>
      </c>
      <c r="JV33" s="91">
        <f t="shared" si="207"/>
        <v>281.38823850758001</v>
      </c>
    </row>
    <row r="34" spans="1:282" s="90" customFormat="1">
      <c r="A34" s="132" t="s">
        <v>26</v>
      </c>
      <c r="G34" s="90">
        <f t="shared" si="114"/>
        <v>0</v>
      </c>
      <c r="M34" s="90">
        <f t="shared" si="115"/>
        <v>0</v>
      </c>
      <c r="S34" s="90">
        <f t="shared" si="116"/>
        <v>0</v>
      </c>
      <c r="T34" s="91">
        <f t="shared" si="162"/>
        <v>0</v>
      </c>
      <c r="U34" s="91">
        <f t="shared" si="163"/>
        <v>0</v>
      </c>
      <c r="V34" s="91">
        <f t="shared" si="164"/>
        <v>0</v>
      </c>
      <c r="W34" s="91">
        <f t="shared" si="165"/>
        <v>0</v>
      </c>
      <c r="X34" s="91">
        <f t="shared" si="166"/>
        <v>0</v>
      </c>
      <c r="Y34" s="91">
        <f t="shared" si="167"/>
        <v>0</v>
      </c>
      <c r="Z34" s="92"/>
      <c r="AE34" s="90">
        <f t="shared" si="117"/>
        <v>0</v>
      </c>
      <c r="AK34" s="90">
        <f t="shared" si="118"/>
        <v>0</v>
      </c>
      <c r="AQ34" s="90">
        <f t="shared" si="119"/>
        <v>0</v>
      </c>
      <c r="AX34" s="90">
        <f t="shared" si="168"/>
        <v>0</v>
      </c>
      <c r="BD34" s="90">
        <f t="shared" si="120"/>
        <v>0</v>
      </c>
      <c r="BE34" s="91">
        <f t="shared" si="169"/>
        <v>0</v>
      </c>
      <c r="BF34" s="91">
        <f t="shared" si="121"/>
        <v>0</v>
      </c>
      <c r="BG34" s="91">
        <f t="shared" si="122"/>
        <v>0</v>
      </c>
      <c r="BH34" s="91">
        <f t="shared" si="123"/>
        <v>0</v>
      </c>
      <c r="BI34" s="91">
        <f t="shared" si="124"/>
        <v>0</v>
      </c>
      <c r="BJ34" s="91">
        <f t="shared" si="125"/>
        <v>0</v>
      </c>
      <c r="BK34" s="91">
        <f t="shared" si="296"/>
        <v>0</v>
      </c>
      <c r="BL34" s="92"/>
      <c r="BQ34" s="90">
        <f t="shared" si="171"/>
        <v>0</v>
      </c>
      <c r="BW34" s="90">
        <f t="shared" si="172"/>
        <v>0</v>
      </c>
      <c r="CD34" s="90">
        <f t="shared" si="126"/>
        <v>0</v>
      </c>
      <c r="CE34" s="91">
        <f t="shared" si="173"/>
        <v>0</v>
      </c>
      <c r="CF34" s="91">
        <f t="shared" si="127"/>
        <v>0</v>
      </c>
      <c r="CG34" s="91">
        <f t="shared" si="128"/>
        <v>0</v>
      </c>
      <c r="CH34" s="91">
        <f t="shared" si="129"/>
        <v>0</v>
      </c>
      <c r="CI34" s="91">
        <f t="shared" si="130"/>
        <v>0</v>
      </c>
      <c r="CJ34" s="91">
        <f t="shared" si="131"/>
        <v>0</v>
      </c>
      <c r="CK34" s="91">
        <f t="shared" si="132"/>
        <v>0</v>
      </c>
      <c r="CL34" s="92"/>
      <c r="CR34" s="90">
        <f t="shared" si="174"/>
        <v>0</v>
      </c>
      <c r="CY34" s="90">
        <f t="shared" si="175"/>
        <v>0</v>
      </c>
      <c r="DF34" s="90">
        <f t="shared" si="176"/>
        <v>0</v>
      </c>
      <c r="DM34" s="90">
        <f t="shared" si="177"/>
        <v>0</v>
      </c>
      <c r="DN34" s="91">
        <f t="shared" si="178"/>
        <v>0</v>
      </c>
      <c r="DO34" s="91">
        <f t="shared" si="133"/>
        <v>0</v>
      </c>
      <c r="DP34" s="91">
        <f t="shared" si="134"/>
        <v>0</v>
      </c>
      <c r="DQ34" s="91">
        <f t="shared" si="135"/>
        <v>0</v>
      </c>
      <c r="DR34" s="91">
        <f t="shared" si="136"/>
        <v>0</v>
      </c>
      <c r="DS34" s="91">
        <f t="shared" si="179"/>
        <v>0</v>
      </c>
      <c r="DT34" s="91">
        <f t="shared" si="180"/>
        <v>0</v>
      </c>
      <c r="DU34" s="92"/>
      <c r="DZ34" s="90">
        <f t="shared" si="181"/>
        <v>0</v>
      </c>
      <c r="EF34" s="90">
        <f t="shared" si="182"/>
        <v>0</v>
      </c>
      <c r="EL34" s="90">
        <f t="shared" si="183"/>
        <v>0</v>
      </c>
      <c r="ER34" s="90">
        <f t="shared" si="184"/>
        <v>0</v>
      </c>
      <c r="EX34" s="90">
        <f t="shared" si="185"/>
        <v>0</v>
      </c>
      <c r="FD34" s="90">
        <f t="shared" si="186"/>
        <v>0</v>
      </c>
      <c r="FJ34" s="90">
        <f t="shared" si="187"/>
        <v>0</v>
      </c>
      <c r="FK34" s="91">
        <f t="shared" si="188"/>
        <v>0</v>
      </c>
      <c r="FL34" s="91">
        <f t="shared" si="137"/>
        <v>0</v>
      </c>
      <c r="FM34" s="91">
        <f t="shared" si="138"/>
        <v>0</v>
      </c>
      <c r="FN34" s="91">
        <f t="shared" si="139"/>
        <v>0</v>
      </c>
      <c r="FO34" s="91">
        <f t="shared" si="140"/>
        <v>0</v>
      </c>
      <c r="FP34" s="91">
        <f t="shared" si="189"/>
        <v>0</v>
      </c>
      <c r="FV34" s="90">
        <f t="shared" si="141"/>
        <v>0</v>
      </c>
      <c r="GB34" s="90">
        <f t="shared" si="142"/>
        <v>0</v>
      </c>
      <c r="GH34" s="90">
        <f t="shared" si="143"/>
        <v>0</v>
      </c>
      <c r="GN34" s="90">
        <f t="shared" si="190"/>
        <v>0</v>
      </c>
      <c r="GT34" s="90">
        <f t="shared" si="191"/>
        <v>0</v>
      </c>
      <c r="GZ34" s="90">
        <f t="shared" si="144"/>
        <v>0</v>
      </c>
      <c r="HF34" s="90">
        <f t="shared" si="192"/>
        <v>0</v>
      </c>
      <c r="HL34" s="90">
        <f t="shared" si="193"/>
        <v>0</v>
      </c>
      <c r="HM34" s="91">
        <f t="shared" si="194"/>
        <v>0</v>
      </c>
      <c r="HN34" s="91">
        <f t="shared" si="195"/>
        <v>0</v>
      </c>
      <c r="HO34" s="91">
        <f t="shared" si="196"/>
        <v>0</v>
      </c>
      <c r="HP34" s="91">
        <f t="shared" si="197"/>
        <v>0</v>
      </c>
      <c r="HQ34" s="91">
        <f t="shared" si="198"/>
        <v>0</v>
      </c>
      <c r="HR34" s="91">
        <f t="shared" si="199"/>
        <v>0</v>
      </c>
      <c r="HX34" s="90">
        <f t="shared" si="145"/>
        <v>0</v>
      </c>
      <c r="ID34" s="90">
        <f t="shared" si="200"/>
        <v>0</v>
      </c>
      <c r="IJ34" s="90">
        <f t="shared" si="201"/>
        <v>0</v>
      </c>
      <c r="IK34" s="91">
        <f t="shared" si="146"/>
        <v>0</v>
      </c>
      <c r="IL34" s="91">
        <f t="shared" si="147"/>
        <v>0</v>
      </c>
      <c r="IM34" s="91">
        <f t="shared" si="148"/>
        <v>0</v>
      </c>
      <c r="IN34" s="91">
        <f t="shared" si="149"/>
        <v>0</v>
      </c>
      <c r="IO34" s="91">
        <f t="shared" si="150"/>
        <v>0</v>
      </c>
      <c r="IP34" s="91">
        <f t="shared" si="202"/>
        <v>0</v>
      </c>
      <c r="IQ34" s="92"/>
      <c r="IV34" s="90">
        <f t="shared" si="151"/>
        <v>0</v>
      </c>
      <c r="JB34" s="90">
        <f t="shared" si="203"/>
        <v>0</v>
      </c>
      <c r="JH34" s="90">
        <f t="shared" si="204"/>
        <v>0</v>
      </c>
      <c r="JI34" s="91">
        <f t="shared" si="205"/>
        <v>0</v>
      </c>
      <c r="JJ34" s="91">
        <f t="shared" si="152"/>
        <v>0</v>
      </c>
      <c r="JK34" s="91">
        <f t="shared" si="153"/>
        <v>0</v>
      </c>
      <c r="JL34" s="91">
        <f t="shared" si="154"/>
        <v>0</v>
      </c>
      <c r="JM34" s="91">
        <f t="shared" si="155"/>
        <v>0</v>
      </c>
      <c r="JN34" s="91">
        <f t="shared" si="206"/>
        <v>0</v>
      </c>
      <c r="JP34" s="91">
        <f t="shared" si="156"/>
        <v>0</v>
      </c>
      <c r="JQ34" s="91">
        <f t="shared" si="157"/>
        <v>0</v>
      </c>
      <c r="JR34" s="91">
        <f t="shared" si="158"/>
        <v>0</v>
      </c>
      <c r="JS34" s="91">
        <f t="shared" si="159"/>
        <v>0</v>
      </c>
      <c r="JT34" s="91">
        <f t="shared" si="160"/>
        <v>0</v>
      </c>
      <c r="JU34" s="91">
        <f t="shared" si="161"/>
        <v>0</v>
      </c>
      <c r="JV34" s="91">
        <f t="shared" si="207"/>
        <v>0</v>
      </c>
    </row>
    <row r="35" spans="1:282" s="90" customFormat="1">
      <c r="A35" s="132" t="s">
        <v>24</v>
      </c>
      <c r="G35" s="90">
        <f t="shared" si="114"/>
        <v>0</v>
      </c>
      <c r="I35" s="119"/>
      <c r="J35" s="94"/>
      <c r="K35" s="119"/>
      <c r="M35" s="90">
        <f t="shared" si="115"/>
        <v>0</v>
      </c>
      <c r="S35" s="90">
        <f t="shared" si="116"/>
        <v>0</v>
      </c>
      <c r="T35" s="91">
        <f t="shared" si="162"/>
        <v>0</v>
      </c>
      <c r="U35" s="91">
        <f t="shared" si="163"/>
        <v>0</v>
      </c>
      <c r="V35" s="91">
        <f t="shared" si="164"/>
        <v>0</v>
      </c>
      <c r="W35" s="91">
        <f t="shared" si="165"/>
        <v>0</v>
      </c>
      <c r="X35" s="91">
        <f t="shared" si="166"/>
        <v>0</v>
      </c>
      <c r="Y35" s="91">
        <f t="shared" si="167"/>
        <v>0</v>
      </c>
      <c r="Z35" s="92"/>
      <c r="AC35" s="119"/>
      <c r="AE35" s="90">
        <f t="shared" si="117"/>
        <v>0</v>
      </c>
      <c r="AK35" s="90">
        <f t="shared" si="118"/>
        <v>0</v>
      </c>
      <c r="AQ35" s="90">
        <f t="shared" si="119"/>
        <v>0</v>
      </c>
      <c r="AX35" s="90">
        <f t="shared" si="168"/>
        <v>0</v>
      </c>
      <c r="AZ35" s="94"/>
      <c r="BA35" s="94"/>
      <c r="BB35" s="94"/>
      <c r="BD35" s="90">
        <f t="shared" si="120"/>
        <v>0</v>
      </c>
      <c r="BE35" s="91">
        <f t="shared" si="169"/>
        <v>0</v>
      </c>
      <c r="BF35" s="91">
        <f t="shared" si="121"/>
        <v>0</v>
      </c>
      <c r="BG35" s="91">
        <f t="shared" si="122"/>
        <v>0</v>
      </c>
      <c r="BH35" s="91">
        <f t="shared" si="123"/>
        <v>0</v>
      </c>
      <c r="BI35" s="91">
        <f t="shared" si="124"/>
        <v>0</v>
      </c>
      <c r="BJ35" s="91">
        <f t="shared" si="125"/>
        <v>0</v>
      </c>
      <c r="BK35" s="91">
        <f t="shared" si="296"/>
        <v>0</v>
      </c>
      <c r="BL35" s="92"/>
      <c r="BQ35" s="90">
        <f t="shared" si="171"/>
        <v>0</v>
      </c>
      <c r="BW35" s="90">
        <f t="shared" si="172"/>
        <v>0</v>
      </c>
      <c r="CC35" s="90">
        <v>1093.7469010855</v>
      </c>
      <c r="CD35" s="90">
        <f t="shared" si="126"/>
        <v>1093.7469010855</v>
      </c>
      <c r="CE35" s="91">
        <f t="shared" si="173"/>
        <v>0</v>
      </c>
      <c r="CF35" s="91">
        <f t="shared" si="127"/>
        <v>0</v>
      </c>
      <c r="CG35" s="91">
        <f t="shared" si="128"/>
        <v>0</v>
      </c>
      <c r="CH35" s="91">
        <f t="shared" si="129"/>
        <v>0</v>
      </c>
      <c r="CI35" s="91">
        <f t="shared" si="130"/>
        <v>0</v>
      </c>
      <c r="CJ35" s="91">
        <f t="shared" si="131"/>
        <v>1093.7469010855</v>
      </c>
      <c r="CK35" s="91">
        <f t="shared" si="132"/>
        <v>1093.7469010855</v>
      </c>
      <c r="CL35" s="92"/>
      <c r="CR35" s="90">
        <f t="shared" si="174"/>
        <v>0</v>
      </c>
      <c r="CY35" s="90">
        <f t="shared" si="175"/>
        <v>0</v>
      </c>
      <c r="DA35" s="119"/>
      <c r="DB35" s="119"/>
      <c r="DF35" s="90">
        <f t="shared" si="176"/>
        <v>0</v>
      </c>
      <c r="DL35" s="90">
        <v>84.404641142800003</v>
      </c>
      <c r="DM35" s="90">
        <f t="shared" si="177"/>
        <v>84.404641142800003</v>
      </c>
      <c r="DN35" s="91">
        <f t="shared" si="178"/>
        <v>0</v>
      </c>
      <c r="DO35" s="91">
        <f t="shared" si="133"/>
        <v>0</v>
      </c>
      <c r="DP35" s="91">
        <f t="shared" si="134"/>
        <v>0</v>
      </c>
      <c r="DQ35" s="91">
        <f t="shared" si="135"/>
        <v>0</v>
      </c>
      <c r="DR35" s="91">
        <f t="shared" si="136"/>
        <v>0</v>
      </c>
      <c r="DS35" s="91">
        <f t="shared" si="179"/>
        <v>84.404641142800003</v>
      </c>
      <c r="DT35" s="91">
        <f t="shared" si="180"/>
        <v>84.404641142800003</v>
      </c>
      <c r="DU35" s="92"/>
      <c r="DW35" s="90">
        <v>25.133912695900001</v>
      </c>
      <c r="DX35" s="90">
        <v>81.7215554629</v>
      </c>
      <c r="DZ35" s="90">
        <f t="shared" si="181"/>
        <v>106.85546815879999</v>
      </c>
      <c r="EF35" s="90">
        <f t="shared" si="182"/>
        <v>0</v>
      </c>
      <c r="EL35" s="90">
        <f t="shared" si="183"/>
        <v>0</v>
      </c>
      <c r="EO35" s="90">
        <v>104.6025724186</v>
      </c>
      <c r="EP35" s="90">
        <v>45.447321768599998</v>
      </c>
      <c r="ER35" s="90">
        <f t="shared" si="184"/>
        <v>150.04989418720001</v>
      </c>
      <c r="EX35" s="90">
        <f t="shared" si="185"/>
        <v>0</v>
      </c>
      <c r="FA35" s="90">
        <v>63.495551616900002</v>
      </c>
      <c r="FB35" s="90">
        <v>19.1643325597</v>
      </c>
      <c r="FD35" s="90">
        <f t="shared" si="186"/>
        <v>82.659884176600002</v>
      </c>
      <c r="FG35" s="90">
        <v>481.21723854869998</v>
      </c>
      <c r="FH35" s="90">
        <v>21.071017593800001</v>
      </c>
      <c r="FJ35" s="90">
        <f t="shared" si="187"/>
        <v>502.28825614249996</v>
      </c>
      <c r="FK35" s="91">
        <f t="shared" si="188"/>
        <v>0</v>
      </c>
      <c r="FL35" s="91">
        <f t="shared" si="137"/>
        <v>0</v>
      </c>
      <c r="FM35" s="91">
        <f t="shared" si="138"/>
        <v>674.44927528009998</v>
      </c>
      <c r="FN35" s="91">
        <f t="shared" si="139"/>
        <v>167.40422738500001</v>
      </c>
      <c r="FO35" s="91">
        <f t="shared" si="140"/>
        <v>0</v>
      </c>
      <c r="FP35" s="91">
        <f t="shared" si="189"/>
        <v>841.8535026651</v>
      </c>
      <c r="FS35" s="94"/>
      <c r="FV35" s="90">
        <f t="shared" si="141"/>
        <v>0</v>
      </c>
      <c r="FX35" s="119"/>
      <c r="FY35" s="119"/>
      <c r="FZ35" s="94"/>
      <c r="GB35" s="90">
        <f t="shared" si="142"/>
        <v>0</v>
      </c>
      <c r="GE35" s="119"/>
      <c r="GH35" s="90">
        <f t="shared" si="143"/>
        <v>0</v>
      </c>
      <c r="GN35" s="90">
        <f t="shared" si="190"/>
        <v>0</v>
      </c>
      <c r="GT35" s="90">
        <f t="shared" si="191"/>
        <v>0</v>
      </c>
      <c r="GZ35" s="90">
        <f t="shared" si="144"/>
        <v>0</v>
      </c>
      <c r="HF35" s="90">
        <f t="shared" si="192"/>
        <v>0</v>
      </c>
      <c r="HI35" s="94"/>
      <c r="HL35" s="90">
        <f t="shared" si="193"/>
        <v>0</v>
      </c>
      <c r="HM35" s="91">
        <f t="shared" si="194"/>
        <v>0</v>
      </c>
      <c r="HN35" s="91">
        <f t="shared" si="195"/>
        <v>0</v>
      </c>
      <c r="HO35" s="91">
        <f t="shared" si="196"/>
        <v>0</v>
      </c>
      <c r="HP35" s="91">
        <f t="shared" si="197"/>
        <v>0</v>
      </c>
      <c r="HQ35" s="91">
        <f t="shared" si="198"/>
        <v>0</v>
      </c>
      <c r="HR35" s="91">
        <f t="shared" si="199"/>
        <v>0</v>
      </c>
      <c r="HX35" s="90">
        <f t="shared" si="145"/>
        <v>0</v>
      </c>
      <c r="ID35" s="90">
        <f t="shared" si="200"/>
        <v>0</v>
      </c>
      <c r="IG35" s="94"/>
      <c r="IJ35" s="90">
        <f t="shared" si="201"/>
        <v>0</v>
      </c>
      <c r="IK35" s="91">
        <f t="shared" si="146"/>
        <v>0</v>
      </c>
      <c r="IL35" s="91">
        <f t="shared" si="147"/>
        <v>0</v>
      </c>
      <c r="IM35" s="91">
        <f t="shared" si="148"/>
        <v>0</v>
      </c>
      <c r="IN35" s="91">
        <f t="shared" si="149"/>
        <v>0</v>
      </c>
      <c r="IO35" s="91">
        <f t="shared" si="150"/>
        <v>0</v>
      </c>
      <c r="IP35" s="91">
        <f t="shared" si="202"/>
        <v>0</v>
      </c>
      <c r="IQ35" s="92"/>
      <c r="IV35" s="90">
        <f t="shared" si="151"/>
        <v>0</v>
      </c>
      <c r="JB35" s="90">
        <f t="shared" si="203"/>
        <v>0</v>
      </c>
      <c r="JE35" s="94"/>
      <c r="JH35" s="90">
        <f t="shared" si="204"/>
        <v>0</v>
      </c>
      <c r="JI35" s="91">
        <f t="shared" si="205"/>
        <v>0</v>
      </c>
      <c r="JJ35" s="91">
        <f t="shared" si="152"/>
        <v>0</v>
      </c>
      <c r="JK35" s="91">
        <f t="shared" si="153"/>
        <v>0</v>
      </c>
      <c r="JL35" s="91">
        <f t="shared" si="154"/>
        <v>0</v>
      </c>
      <c r="JM35" s="91">
        <f t="shared" si="155"/>
        <v>0</v>
      </c>
      <c r="JN35" s="91">
        <f t="shared" si="206"/>
        <v>0</v>
      </c>
      <c r="JP35" s="91">
        <f t="shared" si="156"/>
        <v>0</v>
      </c>
      <c r="JQ35" s="91">
        <f t="shared" si="157"/>
        <v>0</v>
      </c>
      <c r="JR35" s="91">
        <f t="shared" si="158"/>
        <v>674.44927528009998</v>
      </c>
      <c r="JS35" s="91">
        <f t="shared" si="159"/>
        <v>167.40422738500001</v>
      </c>
      <c r="JT35" s="91">
        <f t="shared" si="160"/>
        <v>0</v>
      </c>
      <c r="JU35" s="91">
        <f t="shared" si="161"/>
        <v>1178.1515422283001</v>
      </c>
      <c r="JV35" s="91">
        <f t="shared" si="207"/>
        <v>2020.0050448934001</v>
      </c>
    </row>
    <row r="36" spans="1:282" s="90" customFormat="1">
      <c r="A36" s="132" t="s">
        <v>29</v>
      </c>
      <c r="G36" s="90">
        <f t="shared" si="114"/>
        <v>0</v>
      </c>
      <c r="M36" s="90">
        <f t="shared" si="115"/>
        <v>0</v>
      </c>
      <c r="S36" s="90">
        <f t="shared" si="116"/>
        <v>0</v>
      </c>
      <c r="T36" s="91">
        <f t="shared" si="162"/>
        <v>0</v>
      </c>
      <c r="U36" s="91">
        <f t="shared" si="163"/>
        <v>0</v>
      </c>
      <c r="V36" s="91">
        <f t="shared" si="164"/>
        <v>0</v>
      </c>
      <c r="W36" s="91">
        <f t="shared" si="165"/>
        <v>0</v>
      </c>
      <c r="X36" s="91">
        <f t="shared" si="166"/>
        <v>0</v>
      </c>
      <c r="Y36" s="91">
        <f t="shared" si="167"/>
        <v>0</v>
      </c>
      <c r="Z36" s="92"/>
      <c r="AE36" s="90">
        <f t="shared" si="117"/>
        <v>0</v>
      </c>
      <c r="AI36" s="93"/>
      <c r="AK36" s="90">
        <f t="shared" si="118"/>
        <v>0</v>
      </c>
      <c r="AO36" s="93"/>
      <c r="AQ36" s="90">
        <f t="shared" si="119"/>
        <v>0</v>
      </c>
      <c r="AX36" s="90">
        <f t="shared" si="168"/>
        <v>0</v>
      </c>
      <c r="BD36" s="90">
        <f t="shared" si="120"/>
        <v>0</v>
      </c>
      <c r="BE36" s="91">
        <f t="shared" si="169"/>
        <v>0</v>
      </c>
      <c r="BF36" s="91">
        <f t="shared" si="121"/>
        <v>0</v>
      </c>
      <c r="BG36" s="91">
        <f t="shared" si="122"/>
        <v>0</v>
      </c>
      <c r="BH36" s="91">
        <f t="shared" si="123"/>
        <v>0</v>
      </c>
      <c r="BI36" s="91">
        <f t="shared" si="124"/>
        <v>0</v>
      </c>
      <c r="BJ36" s="91">
        <f t="shared" si="125"/>
        <v>0</v>
      </c>
      <c r="BK36" s="91">
        <f t="shared" si="296"/>
        <v>0</v>
      </c>
      <c r="BL36" s="92"/>
      <c r="BQ36" s="90">
        <f t="shared" si="171"/>
        <v>0</v>
      </c>
      <c r="BW36" s="90">
        <f t="shared" si="172"/>
        <v>0</v>
      </c>
      <c r="CD36" s="90">
        <f t="shared" si="126"/>
        <v>0</v>
      </c>
      <c r="CE36" s="91">
        <f t="shared" si="173"/>
        <v>0</v>
      </c>
      <c r="CF36" s="91">
        <f t="shared" si="127"/>
        <v>0</v>
      </c>
      <c r="CG36" s="91">
        <f t="shared" si="128"/>
        <v>0</v>
      </c>
      <c r="CH36" s="91">
        <f t="shared" si="129"/>
        <v>0</v>
      </c>
      <c r="CI36" s="91">
        <f t="shared" si="130"/>
        <v>0</v>
      </c>
      <c r="CJ36" s="91">
        <f t="shared" si="131"/>
        <v>0</v>
      </c>
      <c r="CK36" s="91">
        <f t="shared" si="132"/>
        <v>0</v>
      </c>
      <c r="CL36" s="92"/>
      <c r="CM36" s="90">
        <v>66.028266776829994</v>
      </c>
      <c r="CN36" s="90">
        <v>241.4068211124</v>
      </c>
      <c r="CR36" s="90">
        <f t="shared" si="174"/>
        <v>307.43508788922998</v>
      </c>
      <c r="CT36" s="119"/>
      <c r="CY36" s="90">
        <f t="shared" si="175"/>
        <v>0</v>
      </c>
      <c r="DA36" s="119"/>
      <c r="DF36" s="90">
        <f t="shared" si="176"/>
        <v>0</v>
      </c>
      <c r="DH36" s="90">
        <v>39.921571795399998</v>
      </c>
      <c r="DI36" s="90">
        <v>52.254332978099995</v>
      </c>
      <c r="DM36" s="90">
        <f t="shared" si="177"/>
        <v>92.175904773499994</v>
      </c>
      <c r="DN36" s="91">
        <f t="shared" si="178"/>
        <v>0</v>
      </c>
      <c r="DO36" s="91">
        <f t="shared" si="133"/>
        <v>105.94983857222999</v>
      </c>
      <c r="DP36" s="91">
        <f t="shared" si="134"/>
        <v>293.66115409049996</v>
      </c>
      <c r="DQ36" s="91">
        <f t="shared" si="135"/>
        <v>0</v>
      </c>
      <c r="DR36" s="91">
        <f t="shared" si="136"/>
        <v>0</v>
      </c>
      <c r="DS36" s="91">
        <f t="shared" si="179"/>
        <v>0</v>
      </c>
      <c r="DT36" s="91">
        <f t="shared" si="180"/>
        <v>399.61099266272993</v>
      </c>
      <c r="DU36" s="92"/>
      <c r="DV36" s="90">
        <v>104.76917933999999</v>
      </c>
      <c r="DX36" s="119"/>
      <c r="DZ36" s="90">
        <f t="shared" si="181"/>
        <v>104.76917933999999</v>
      </c>
      <c r="EF36" s="90">
        <f t="shared" si="182"/>
        <v>0</v>
      </c>
      <c r="EI36" s="90">
        <v>74.438470469699993</v>
      </c>
      <c r="EL36" s="90">
        <f t="shared" si="183"/>
        <v>74.438470469699993</v>
      </c>
      <c r="EN36" s="90">
        <v>254.53336664717</v>
      </c>
      <c r="EO36" s="90">
        <v>60.691548345279998</v>
      </c>
      <c r="ER36" s="90">
        <f t="shared" si="184"/>
        <v>315.22491499245001</v>
      </c>
      <c r="EX36" s="90">
        <f t="shared" si="185"/>
        <v>0</v>
      </c>
      <c r="EZ36" s="90">
        <v>41.371776263619999</v>
      </c>
      <c r="FA36" s="90">
        <v>40.513753254900003</v>
      </c>
      <c r="FD36" s="90">
        <f t="shared" si="186"/>
        <v>81.885529518520002</v>
      </c>
      <c r="FF36" s="90">
        <v>277.30354665755004</v>
      </c>
      <c r="FG36" s="90">
        <v>162.07549256327002</v>
      </c>
      <c r="FJ36" s="90">
        <f t="shared" si="187"/>
        <v>439.37903922082006</v>
      </c>
      <c r="FK36" s="91">
        <f t="shared" si="188"/>
        <v>0</v>
      </c>
      <c r="FL36" s="91">
        <f t="shared" si="137"/>
        <v>677.97786890834004</v>
      </c>
      <c r="FM36" s="91">
        <f t="shared" si="138"/>
        <v>337.71926463315003</v>
      </c>
      <c r="FN36" s="91">
        <f t="shared" si="139"/>
        <v>0</v>
      </c>
      <c r="FO36" s="91">
        <f t="shared" si="140"/>
        <v>0</v>
      </c>
      <c r="FP36" s="91">
        <f t="shared" si="189"/>
        <v>1015.6971335414901</v>
      </c>
      <c r="FV36" s="90">
        <f t="shared" si="141"/>
        <v>0</v>
      </c>
      <c r="GB36" s="90">
        <f t="shared" si="142"/>
        <v>0</v>
      </c>
      <c r="GH36" s="90">
        <f t="shared" si="143"/>
        <v>0</v>
      </c>
      <c r="GN36" s="90">
        <f t="shared" si="190"/>
        <v>0</v>
      </c>
      <c r="GT36" s="90">
        <f t="shared" si="191"/>
        <v>0</v>
      </c>
      <c r="GZ36" s="90">
        <f t="shared" si="144"/>
        <v>0</v>
      </c>
      <c r="HF36" s="90">
        <f t="shared" si="192"/>
        <v>0</v>
      </c>
      <c r="HL36" s="90">
        <f t="shared" si="193"/>
        <v>0</v>
      </c>
      <c r="HM36" s="91">
        <f t="shared" si="194"/>
        <v>0</v>
      </c>
      <c r="HN36" s="91">
        <f t="shared" si="195"/>
        <v>0</v>
      </c>
      <c r="HO36" s="91">
        <f t="shared" si="196"/>
        <v>0</v>
      </c>
      <c r="HP36" s="91">
        <f t="shared" si="197"/>
        <v>0</v>
      </c>
      <c r="HQ36" s="91">
        <f t="shared" si="198"/>
        <v>0</v>
      </c>
      <c r="HR36" s="91">
        <f t="shared" si="199"/>
        <v>0</v>
      </c>
      <c r="HX36" s="90">
        <f t="shared" si="145"/>
        <v>0</v>
      </c>
      <c r="ID36" s="90">
        <f t="shared" si="200"/>
        <v>0</v>
      </c>
      <c r="IJ36" s="90">
        <f t="shared" si="201"/>
        <v>0</v>
      </c>
      <c r="IK36" s="91">
        <f t="shared" si="146"/>
        <v>0</v>
      </c>
      <c r="IL36" s="91">
        <f t="shared" si="147"/>
        <v>0</v>
      </c>
      <c r="IM36" s="91">
        <f t="shared" si="148"/>
        <v>0</v>
      </c>
      <c r="IN36" s="91">
        <f t="shared" si="149"/>
        <v>0</v>
      </c>
      <c r="IO36" s="91">
        <f t="shared" si="150"/>
        <v>0</v>
      </c>
      <c r="IP36" s="91">
        <f t="shared" si="202"/>
        <v>0</v>
      </c>
      <c r="IQ36" s="92"/>
      <c r="IV36" s="90">
        <f t="shared" si="151"/>
        <v>0</v>
      </c>
      <c r="JB36" s="90">
        <f t="shared" si="203"/>
        <v>0</v>
      </c>
      <c r="JH36" s="90">
        <f t="shared" si="204"/>
        <v>0</v>
      </c>
      <c r="JI36" s="91">
        <f t="shared" si="205"/>
        <v>0</v>
      </c>
      <c r="JJ36" s="91">
        <f t="shared" si="152"/>
        <v>0</v>
      </c>
      <c r="JK36" s="91">
        <f t="shared" si="153"/>
        <v>0</v>
      </c>
      <c r="JL36" s="91">
        <f t="shared" si="154"/>
        <v>0</v>
      </c>
      <c r="JM36" s="91">
        <f t="shared" si="155"/>
        <v>0</v>
      </c>
      <c r="JN36" s="91">
        <f t="shared" si="206"/>
        <v>0</v>
      </c>
      <c r="JP36" s="91">
        <f t="shared" si="156"/>
        <v>0</v>
      </c>
      <c r="JQ36" s="91">
        <f t="shared" si="157"/>
        <v>783.92770748057001</v>
      </c>
      <c r="JR36" s="91">
        <f t="shared" si="158"/>
        <v>631.38041872365</v>
      </c>
      <c r="JS36" s="91">
        <f t="shared" si="159"/>
        <v>0</v>
      </c>
      <c r="JT36" s="91">
        <f t="shared" si="160"/>
        <v>0</v>
      </c>
      <c r="JU36" s="91">
        <f t="shared" si="161"/>
        <v>0</v>
      </c>
      <c r="JV36" s="91">
        <f t="shared" si="207"/>
        <v>1415.3081262042201</v>
      </c>
    </row>
    <row r="37" spans="1:282" s="90" customFormat="1">
      <c r="A37" s="132" t="s">
        <v>67</v>
      </c>
      <c r="G37" s="90">
        <f t="shared" si="114"/>
        <v>0</v>
      </c>
      <c r="M37" s="90">
        <f t="shared" si="115"/>
        <v>0</v>
      </c>
      <c r="S37" s="90">
        <f t="shared" si="116"/>
        <v>0</v>
      </c>
      <c r="T37" s="91">
        <f t="shared" si="162"/>
        <v>0</v>
      </c>
      <c r="U37" s="91">
        <f t="shared" si="163"/>
        <v>0</v>
      </c>
      <c r="V37" s="91">
        <f t="shared" si="164"/>
        <v>0</v>
      </c>
      <c r="W37" s="91">
        <f t="shared" si="165"/>
        <v>0</v>
      </c>
      <c r="X37" s="91">
        <f t="shared" si="166"/>
        <v>0</v>
      </c>
      <c r="Y37" s="91">
        <f t="shared" si="167"/>
        <v>0</v>
      </c>
      <c r="Z37" s="92"/>
      <c r="AE37" s="90">
        <f t="shared" si="117"/>
        <v>0</v>
      </c>
      <c r="AK37" s="90">
        <f t="shared" si="118"/>
        <v>0</v>
      </c>
      <c r="AQ37" s="90">
        <f t="shared" si="119"/>
        <v>0</v>
      </c>
      <c r="AX37" s="90">
        <f t="shared" si="168"/>
        <v>0</v>
      </c>
      <c r="BD37" s="90">
        <f t="shared" si="120"/>
        <v>0</v>
      </c>
      <c r="BE37" s="91">
        <f t="shared" si="169"/>
        <v>0</v>
      </c>
      <c r="BF37" s="91">
        <f t="shared" si="121"/>
        <v>0</v>
      </c>
      <c r="BG37" s="91">
        <f t="shared" si="122"/>
        <v>0</v>
      </c>
      <c r="BH37" s="91">
        <f t="shared" si="123"/>
        <v>0</v>
      </c>
      <c r="BI37" s="91">
        <f t="shared" si="124"/>
        <v>0</v>
      </c>
      <c r="BJ37" s="91">
        <f t="shared" si="125"/>
        <v>0</v>
      </c>
      <c r="BK37" s="91">
        <f t="shared" si="296"/>
        <v>0</v>
      </c>
      <c r="BL37" s="92"/>
      <c r="BQ37" s="90">
        <f t="shared" si="171"/>
        <v>0</v>
      </c>
      <c r="BW37" s="90">
        <f t="shared" si="172"/>
        <v>0</v>
      </c>
      <c r="CD37" s="90">
        <f t="shared" si="126"/>
        <v>0</v>
      </c>
      <c r="CE37" s="91">
        <f t="shared" si="173"/>
        <v>0</v>
      </c>
      <c r="CF37" s="91">
        <f t="shared" si="127"/>
        <v>0</v>
      </c>
      <c r="CG37" s="91">
        <f t="shared" si="128"/>
        <v>0</v>
      </c>
      <c r="CH37" s="91">
        <f t="shared" si="129"/>
        <v>0</v>
      </c>
      <c r="CI37" s="91">
        <f t="shared" si="130"/>
        <v>0</v>
      </c>
      <c r="CJ37" s="91">
        <f t="shared" si="131"/>
        <v>0</v>
      </c>
      <c r="CK37" s="91">
        <f t="shared" si="132"/>
        <v>0</v>
      </c>
      <c r="CL37" s="92"/>
      <c r="CR37" s="90">
        <f t="shared" si="174"/>
        <v>0</v>
      </c>
      <c r="CY37" s="90">
        <f t="shared" si="175"/>
        <v>0</v>
      </c>
      <c r="DF37" s="90">
        <f t="shared" si="176"/>
        <v>0</v>
      </c>
      <c r="DM37" s="90">
        <f t="shared" si="177"/>
        <v>0</v>
      </c>
      <c r="DN37" s="91">
        <f t="shared" si="178"/>
        <v>0</v>
      </c>
      <c r="DO37" s="91">
        <f t="shared" si="133"/>
        <v>0</v>
      </c>
      <c r="DP37" s="91">
        <f t="shared" si="134"/>
        <v>0</v>
      </c>
      <c r="DQ37" s="91">
        <f t="shared" si="135"/>
        <v>0</v>
      </c>
      <c r="DR37" s="91">
        <f t="shared" si="136"/>
        <v>0</v>
      </c>
      <c r="DS37" s="91">
        <f t="shared" si="179"/>
        <v>0</v>
      </c>
      <c r="DT37" s="91">
        <f t="shared" si="180"/>
        <v>0</v>
      </c>
      <c r="DU37" s="92"/>
      <c r="DZ37" s="90">
        <f t="shared" si="181"/>
        <v>0</v>
      </c>
      <c r="EF37" s="90">
        <f t="shared" si="182"/>
        <v>0</v>
      </c>
      <c r="EL37" s="90">
        <f t="shared" si="183"/>
        <v>0</v>
      </c>
      <c r="ER37" s="90">
        <f t="shared" si="184"/>
        <v>0</v>
      </c>
      <c r="EX37" s="90">
        <f t="shared" si="185"/>
        <v>0</v>
      </c>
      <c r="FD37" s="90">
        <f t="shared" si="186"/>
        <v>0</v>
      </c>
      <c r="FJ37" s="90">
        <f t="shared" si="187"/>
        <v>0</v>
      </c>
      <c r="FK37" s="91">
        <f t="shared" si="188"/>
        <v>0</v>
      </c>
      <c r="FL37" s="91">
        <f t="shared" si="137"/>
        <v>0</v>
      </c>
      <c r="FM37" s="91">
        <f t="shared" si="138"/>
        <v>0</v>
      </c>
      <c r="FN37" s="91">
        <f t="shared" si="139"/>
        <v>0</v>
      </c>
      <c r="FO37" s="91">
        <f t="shared" si="140"/>
        <v>0</v>
      </c>
      <c r="FP37" s="91">
        <f t="shared" si="189"/>
        <v>0</v>
      </c>
      <c r="FV37" s="90">
        <f t="shared" si="141"/>
        <v>0</v>
      </c>
      <c r="GB37" s="90">
        <f t="shared" si="142"/>
        <v>0</v>
      </c>
      <c r="GH37" s="90">
        <f t="shared" si="143"/>
        <v>0</v>
      </c>
      <c r="GN37" s="90">
        <f t="shared" si="190"/>
        <v>0</v>
      </c>
      <c r="GT37" s="90">
        <f t="shared" si="191"/>
        <v>0</v>
      </c>
      <c r="GZ37" s="90">
        <f t="shared" si="144"/>
        <v>0</v>
      </c>
      <c r="HF37" s="90">
        <f t="shared" si="192"/>
        <v>0</v>
      </c>
      <c r="HL37" s="90">
        <f t="shared" si="193"/>
        <v>0</v>
      </c>
      <c r="HM37" s="91">
        <f t="shared" si="194"/>
        <v>0</v>
      </c>
      <c r="HN37" s="91">
        <f t="shared" si="195"/>
        <v>0</v>
      </c>
      <c r="HO37" s="91">
        <f t="shared" si="196"/>
        <v>0</v>
      </c>
      <c r="HP37" s="91">
        <f t="shared" si="197"/>
        <v>0</v>
      </c>
      <c r="HQ37" s="91">
        <f t="shared" si="198"/>
        <v>0</v>
      </c>
      <c r="HR37" s="91">
        <f t="shared" si="199"/>
        <v>0</v>
      </c>
      <c r="HX37" s="90">
        <f t="shared" si="145"/>
        <v>0</v>
      </c>
      <c r="ID37" s="90">
        <f t="shared" si="200"/>
        <v>0</v>
      </c>
      <c r="IJ37" s="90">
        <f t="shared" si="201"/>
        <v>0</v>
      </c>
      <c r="IK37" s="91">
        <f t="shared" si="146"/>
        <v>0</v>
      </c>
      <c r="IL37" s="91">
        <f t="shared" si="147"/>
        <v>0</v>
      </c>
      <c r="IM37" s="91">
        <f t="shared" si="148"/>
        <v>0</v>
      </c>
      <c r="IN37" s="91">
        <f t="shared" si="149"/>
        <v>0</v>
      </c>
      <c r="IO37" s="91">
        <f t="shared" si="150"/>
        <v>0</v>
      </c>
      <c r="IP37" s="91">
        <f t="shared" si="202"/>
        <v>0</v>
      </c>
      <c r="IQ37" s="92"/>
      <c r="IV37" s="90">
        <f t="shared" si="151"/>
        <v>0</v>
      </c>
      <c r="JB37" s="90">
        <f t="shared" si="203"/>
        <v>0</v>
      </c>
      <c r="JH37" s="90">
        <f t="shared" si="204"/>
        <v>0</v>
      </c>
      <c r="JI37" s="91">
        <f t="shared" si="205"/>
        <v>0</v>
      </c>
      <c r="JJ37" s="91">
        <f t="shared" si="152"/>
        <v>0</v>
      </c>
      <c r="JK37" s="91">
        <f t="shared" si="153"/>
        <v>0</v>
      </c>
      <c r="JL37" s="91">
        <f t="shared" si="154"/>
        <v>0</v>
      </c>
      <c r="JM37" s="91">
        <f t="shared" si="155"/>
        <v>0</v>
      </c>
      <c r="JN37" s="91">
        <f t="shared" si="206"/>
        <v>0</v>
      </c>
      <c r="JP37" s="91">
        <f t="shared" si="156"/>
        <v>0</v>
      </c>
      <c r="JQ37" s="91">
        <f t="shared" si="157"/>
        <v>0</v>
      </c>
      <c r="JR37" s="91">
        <f t="shared" si="158"/>
        <v>0</v>
      </c>
      <c r="JS37" s="91">
        <f t="shared" si="159"/>
        <v>0</v>
      </c>
      <c r="JT37" s="91">
        <f t="shared" si="160"/>
        <v>0</v>
      </c>
      <c r="JU37" s="91">
        <f t="shared" si="161"/>
        <v>0</v>
      </c>
      <c r="JV37" s="91">
        <f t="shared" si="207"/>
        <v>0</v>
      </c>
    </row>
    <row r="38" spans="1:282" s="90" customFormat="1">
      <c r="A38" s="132" t="s">
        <v>85</v>
      </c>
      <c r="D38" s="94"/>
      <c r="G38" s="90">
        <f t="shared" si="114"/>
        <v>0</v>
      </c>
      <c r="I38" s="94"/>
      <c r="M38" s="90">
        <f t="shared" si="115"/>
        <v>0</v>
      </c>
      <c r="S38" s="90">
        <f t="shared" si="116"/>
        <v>0</v>
      </c>
      <c r="T38" s="91">
        <f t="shared" si="162"/>
        <v>0</v>
      </c>
      <c r="U38" s="91">
        <f t="shared" si="163"/>
        <v>0</v>
      </c>
      <c r="V38" s="91">
        <f t="shared" si="164"/>
        <v>0</v>
      </c>
      <c r="W38" s="91">
        <f t="shared" si="165"/>
        <v>0</v>
      </c>
      <c r="X38" s="91">
        <f t="shared" si="166"/>
        <v>0</v>
      </c>
      <c r="Y38" s="91">
        <f t="shared" si="167"/>
        <v>0</v>
      </c>
      <c r="Z38" s="92"/>
      <c r="AE38" s="90">
        <f t="shared" si="117"/>
        <v>0</v>
      </c>
      <c r="AK38" s="90">
        <f t="shared" si="118"/>
        <v>0</v>
      </c>
      <c r="AQ38" s="90">
        <f t="shared" si="119"/>
        <v>0</v>
      </c>
      <c r="AX38" s="90">
        <f t="shared" si="168"/>
        <v>0</v>
      </c>
      <c r="BD38" s="90">
        <f t="shared" si="120"/>
        <v>0</v>
      </c>
      <c r="BE38" s="91">
        <f t="shared" si="169"/>
        <v>0</v>
      </c>
      <c r="BF38" s="91">
        <f t="shared" si="121"/>
        <v>0</v>
      </c>
      <c r="BG38" s="91">
        <f t="shared" si="122"/>
        <v>0</v>
      </c>
      <c r="BH38" s="91">
        <f t="shared" si="123"/>
        <v>0</v>
      </c>
      <c r="BI38" s="91">
        <f t="shared" si="124"/>
        <v>0</v>
      </c>
      <c r="BJ38" s="91">
        <f t="shared" si="125"/>
        <v>0</v>
      </c>
      <c r="BK38" s="91">
        <f t="shared" si="296"/>
        <v>0</v>
      </c>
      <c r="BL38" s="92"/>
      <c r="BQ38" s="90">
        <f t="shared" si="171"/>
        <v>0</v>
      </c>
      <c r="BW38" s="90">
        <f t="shared" si="172"/>
        <v>0</v>
      </c>
      <c r="CD38" s="90">
        <f t="shared" si="126"/>
        <v>0</v>
      </c>
      <c r="CE38" s="91">
        <f t="shared" si="173"/>
        <v>0</v>
      </c>
      <c r="CF38" s="91">
        <f t="shared" si="127"/>
        <v>0</v>
      </c>
      <c r="CG38" s="91">
        <f t="shared" si="128"/>
        <v>0</v>
      </c>
      <c r="CH38" s="91">
        <f t="shared" si="129"/>
        <v>0</v>
      </c>
      <c r="CI38" s="91">
        <f t="shared" si="130"/>
        <v>0</v>
      </c>
      <c r="CJ38" s="91">
        <f t="shared" si="131"/>
        <v>0</v>
      </c>
      <c r="CK38" s="91">
        <f t="shared" si="132"/>
        <v>0</v>
      </c>
      <c r="CL38" s="92"/>
      <c r="CR38" s="90">
        <f t="shared" si="174"/>
        <v>0</v>
      </c>
      <c r="CY38" s="90">
        <f t="shared" si="175"/>
        <v>0</v>
      </c>
      <c r="DF38" s="90">
        <f t="shared" si="176"/>
        <v>0</v>
      </c>
      <c r="DM38" s="90">
        <f t="shared" si="177"/>
        <v>0</v>
      </c>
      <c r="DN38" s="91">
        <f t="shared" si="178"/>
        <v>0</v>
      </c>
      <c r="DO38" s="91">
        <f t="shared" si="133"/>
        <v>0</v>
      </c>
      <c r="DP38" s="91">
        <f t="shared" si="134"/>
        <v>0</v>
      </c>
      <c r="DQ38" s="91">
        <f t="shared" si="135"/>
        <v>0</v>
      </c>
      <c r="DR38" s="91">
        <f t="shared" si="136"/>
        <v>0</v>
      </c>
      <c r="DS38" s="91">
        <f t="shared" si="179"/>
        <v>0</v>
      </c>
      <c r="DT38" s="91">
        <f t="shared" si="180"/>
        <v>0</v>
      </c>
      <c r="DU38" s="92"/>
      <c r="DZ38" s="90">
        <f t="shared" si="181"/>
        <v>0</v>
      </c>
      <c r="EF38" s="90">
        <f t="shared" si="182"/>
        <v>0</v>
      </c>
      <c r="EL38" s="90">
        <f t="shared" si="183"/>
        <v>0</v>
      </c>
      <c r="ER38" s="90">
        <f t="shared" si="184"/>
        <v>0</v>
      </c>
      <c r="EX38" s="90">
        <f t="shared" si="185"/>
        <v>0</v>
      </c>
      <c r="FD38" s="90">
        <f t="shared" si="186"/>
        <v>0</v>
      </c>
      <c r="FJ38" s="90">
        <f t="shared" si="187"/>
        <v>0</v>
      </c>
      <c r="FK38" s="91">
        <f t="shared" si="188"/>
        <v>0</v>
      </c>
      <c r="FL38" s="91">
        <f t="shared" si="137"/>
        <v>0</v>
      </c>
      <c r="FM38" s="91">
        <f t="shared" si="138"/>
        <v>0</v>
      </c>
      <c r="FN38" s="91">
        <f t="shared" si="139"/>
        <v>0</v>
      </c>
      <c r="FO38" s="91">
        <f t="shared" si="140"/>
        <v>0</v>
      </c>
      <c r="FP38" s="91">
        <f t="shared" si="189"/>
        <v>0</v>
      </c>
      <c r="FV38" s="90">
        <f t="shared" si="141"/>
        <v>0</v>
      </c>
      <c r="GB38" s="90">
        <f t="shared" si="142"/>
        <v>0</v>
      </c>
      <c r="GH38" s="90">
        <f t="shared" si="143"/>
        <v>0</v>
      </c>
      <c r="GN38" s="90">
        <f t="shared" si="190"/>
        <v>0</v>
      </c>
      <c r="GT38" s="90">
        <f t="shared" si="191"/>
        <v>0</v>
      </c>
      <c r="GZ38" s="90">
        <f t="shared" si="144"/>
        <v>0</v>
      </c>
      <c r="HF38" s="90">
        <f t="shared" si="192"/>
        <v>0</v>
      </c>
      <c r="HL38" s="90">
        <f t="shared" si="193"/>
        <v>0</v>
      </c>
      <c r="HM38" s="91">
        <f t="shared" si="194"/>
        <v>0</v>
      </c>
      <c r="HN38" s="91">
        <f t="shared" si="195"/>
        <v>0</v>
      </c>
      <c r="HO38" s="91">
        <f t="shared" si="196"/>
        <v>0</v>
      </c>
      <c r="HP38" s="91">
        <f t="shared" si="197"/>
        <v>0</v>
      </c>
      <c r="HQ38" s="91">
        <f t="shared" si="198"/>
        <v>0</v>
      </c>
      <c r="HR38" s="91">
        <f t="shared" si="199"/>
        <v>0</v>
      </c>
      <c r="HX38" s="90">
        <f t="shared" si="145"/>
        <v>0</v>
      </c>
      <c r="ID38" s="90">
        <f t="shared" si="200"/>
        <v>0</v>
      </c>
      <c r="IJ38" s="90">
        <f t="shared" si="201"/>
        <v>0</v>
      </c>
      <c r="IK38" s="91">
        <f t="shared" si="146"/>
        <v>0</v>
      </c>
      <c r="IL38" s="91">
        <f t="shared" si="147"/>
        <v>0</v>
      </c>
      <c r="IM38" s="91">
        <f t="shared" si="148"/>
        <v>0</v>
      </c>
      <c r="IN38" s="91">
        <f t="shared" si="149"/>
        <v>0</v>
      </c>
      <c r="IO38" s="91">
        <f t="shared" si="150"/>
        <v>0</v>
      </c>
      <c r="IP38" s="91">
        <f t="shared" si="202"/>
        <v>0</v>
      </c>
      <c r="IQ38" s="92"/>
      <c r="IV38" s="90">
        <f t="shared" si="151"/>
        <v>0</v>
      </c>
      <c r="JB38" s="90">
        <f t="shared" si="203"/>
        <v>0</v>
      </c>
      <c r="JH38" s="90">
        <f t="shared" si="204"/>
        <v>0</v>
      </c>
      <c r="JI38" s="91">
        <f t="shared" si="205"/>
        <v>0</v>
      </c>
      <c r="JJ38" s="91">
        <f t="shared" si="152"/>
        <v>0</v>
      </c>
      <c r="JK38" s="91">
        <f t="shared" si="153"/>
        <v>0</v>
      </c>
      <c r="JL38" s="91">
        <f t="shared" si="154"/>
        <v>0</v>
      </c>
      <c r="JM38" s="91">
        <f t="shared" si="155"/>
        <v>0</v>
      </c>
      <c r="JN38" s="91">
        <f t="shared" si="206"/>
        <v>0</v>
      </c>
      <c r="JP38" s="91">
        <f t="shared" si="156"/>
        <v>0</v>
      </c>
      <c r="JQ38" s="91">
        <f t="shared" si="157"/>
        <v>0</v>
      </c>
      <c r="JR38" s="91">
        <f t="shared" si="158"/>
        <v>0</v>
      </c>
      <c r="JS38" s="91">
        <f t="shared" si="159"/>
        <v>0</v>
      </c>
      <c r="JT38" s="91">
        <f t="shared" si="160"/>
        <v>0</v>
      </c>
      <c r="JU38" s="91">
        <f t="shared" si="161"/>
        <v>0</v>
      </c>
      <c r="JV38" s="91">
        <f t="shared" si="207"/>
        <v>0</v>
      </c>
    </row>
    <row r="39" spans="1:282" s="90" customFormat="1">
      <c r="A39" s="132" t="s">
        <v>25</v>
      </c>
      <c r="G39" s="90">
        <f t="shared" si="114"/>
        <v>0</v>
      </c>
      <c r="M39" s="90">
        <f t="shared" si="115"/>
        <v>0</v>
      </c>
      <c r="S39" s="90">
        <f t="shared" si="116"/>
        <v>0</v>
      </c>
      <c r="T39" s="91">
        <f t="shared" si="162"/>
        <v>0</v>
      </c>
      <c r="U39" s="91">
        <f t="shared" si="163"/>
        <v>0</v>
      </c>
      <c r="V39" s="91">
        <f t="shared" si="164"/>
        <v>0</v>
      </c>
      <c r="W39" s="91">
        <f t="shared" si="165"/>
        <v>0</v>
      </c>
      <c r="X39" s="91">
        <f t="shared" si="166"/>
        <v>0</v>
      </c>
      <c r="Y39" s="91">
        <f t="shared" si="167"/>
        <v>0</v>
      </c>
      <c r="Z39" s="92"/>
      <c r="AE39" s="90">
        <f t="shared" si="117"/>
        <v>0</v>
      </c>
      <c r="AK39" s="90">
        <f t="shared" si="118"/>
        <v>0</v>
      </c>
      <c r="AQ39" s="90">
        <f t="shared" si="119"/>
        <v>0</v>
      </c>
      <c r="AX39" s="90">
        <f t="shared" si="168"/>
        <v>0</v>
      </c>
      <c r="BD39" s="90">
        <f t="shared" si="120"/>
        <v>0</v>
      </c>
      <c r="BE39" s="91">
        <f t="shared" si="169"/>
        <v>0</v>
      </c>
      <c r="BF39" s="91">
        <f t="shared" si="121"/>
        <v>0</v>
      </c>
      <c r="BG39" s="91">
        <f t="shared" si="122"/>
        <v>0</v>
      </c>
      <c r="BH39" s="91">
        <f t="shared" si="123"/>
        <v>0</v>
      </c>
      <c r="BI39" s="91">
        <f t="shared" si="124"/>
        <v>0</v>
      </c>
      <c r="BJ39" s="91">
        <f t="shared" si="125"/>
        <v>0</v>
      </c>
      <c r="BK39" s="91">
        <f t="shared" si="296"/>
        <v>0</v>
      </c>
      <c r="BL39" s="92"/>
      <c r="BQ39" s="90">
        <f t="shared" si="171"/>
        <v>0</v>
      </c>
      <c r="BW39" s="90">
        <f t="shared" si="172"/>
        <v>0</v>
      </c>
      <c r="CD39" s="90">
        <f t="shared" si="126"/>
        <v>0</v>
      </c>
      <c r="CE39" s="91">
        <f t="shared" si="173"/>
        <v>0</v>
      </c>
      <c r="CF39" s="91">
        <f t="shared" si="127"/>
        <v>0</v>
      </c>
      <c r="CG39" s="91">
        <f t="shared" si="128"/>
        <v>0</v>
      </c>
      <c r="CH39" s="91">
        <f t="shared" si="129"/>
        <v>0</v>
      </c>
      <c r="CI39" s="91">
        <f t="shared" si="130"/>
        <v>0</v>
      </c>
      <c r="CJ39" s="91">
        <f t="shared" si="131"/>
        <v>0</v>
      </c>
      <c r="CK39" s="91">
        <f t="shared" si="132"/>
        <v>0</v>
      </c>
      <c r="CL39" s="92"/>
      <c r="CR39" s="90">
        <f t="shared" si="174"/>
        <v>0</v>
      </c>
      <c r="CY39" s="90">
        <f t="shared" si="175"/>
        <v>0</v>
      </c>
      <c r="DF39" s="90">
        <f t="shared" si="176"/>
        <v>0</v>
      </c>
      <c r="DM39" s="90">
        <f t="shared" si="177"/>
        <v>0</v>
      </c>
      <c r="DN39" s="91">
        <f t="shared" si="178"/>
        <v>0</v>
      </c>
      <c r="DO39" s="91">
        <f t="shared" si="133"/>
        <v>0</v>
      </c>
      <c r="DP39" s="91">
        <f t="shared" si="134"/>
        <v>0</v>
      </c>
      <c r="DQ39" s="91">
        <f t="shared" si="135"/>
        <v>0</v>
      </c>
      <c r="DR39" s="91">
        <f t="shared" si="136"/>
        <v>0</v>
      </c>
      <c r="DS39" s="91">
        <f t="shared" si="179"/>
        <v>0</v>
      </c>
      <c r="DT39" s="91">
        <f t="shared" si="180"/>
        <v>0</v>
      </c>
      <c r="DU39" s="92"/>
      <c r="DZ39" s="90">
        <f t="shared" si="181"/>
        <v>0</v>
      </c>
      <c r="EF39" s="90">
        <f t="shared" si="182"/>
        <v>0</v>
      </c>
      <c r="EL39" s="90">
        <f t="shared" si="183"/>
        <v>0</v>
      </c>
      <c r="EP39" s="119"/>
      <c r="ER39" s="90">
        <f t="shared" si="184"/>
        <v>0</v>
      </c>
      <c r="EX39" s="90">
        <f t="shared" si="185"/>
        <v>0</v>
      </c>
      <c r="FD39" s="90">
        <f t="shared" si="186"/>
        <v>0</v>
      </c>
      <c r="FH39" s="119"/>
      <c r="FJ39" s="90">
        <f t="shared" si="187"/>
        <v>0</v>
      </c>
      <c r="FK39" s="91">
        <f t="shared" si="188"/>
        <v>0</v>
      </c>
      <c r="FL39" s="91">
        <f t="shared" si="137"/>
        <v>0</v>
      </c>
      <c r="FM39" s="91">
        <f t="shared" si="138"/>
        <v>0</v>
      </c>
      <c r="FN39" s="91">
        <f t="shared" si="139"/>
        <v>0</v>
      </c>
      <c r="FO39" s="91">
        <f t="shared" si="140"/>
        <v>0</v>
      </c>
      <c r="FP39" s="91">
        <f t="shared" si="189"/>
        <v>0</v>
      </c>
      <c r="FV39" s="90">
        <f t="shared" si="141"/>
        <v>0</v>
      </c>
      <c r="FX39" s="119"/>
      <c r="GB39" s="90">
        <f t="shared" si="142"/>
        <v>0</v>
      </c>
      <c r="GH39" s="90">
        <f t="shared" si="143"/>
        <v>0</v>
      </c>
      <c r="GN39" s="90">
        <f t="shared" si="190"/>
        <v>0</v>
      </c>
      <c r="GT39" s="90">
        <f t="shared" si="191"/>
        <v>0</v>
      </c>
      <c r="GZ39" s="90">
        <f t="shared" si="144"/>
        <v>0</v>
      </c>
      <c r="HF39" s="90">
        <f t="shared" si="192"/>
        <v>0</v>
      </c>
      <c r="HL39" s="90">
        <f t="shared" si="193"/>
        <v>0</v>
      </c>
      <c r="HM39" s="91">
        <f t="shared" si="194"/>
        <v>0</v>
      </c>
      <c r="HN39" s="91">
        <f t="shared" si="195"/>
        <v>0</v>
      </c>
      <c r="HO39" s="91">
        <f t="shared" si="196"/>
        <v>0</v>
      </c>
      <c r="HP39" s="91">
        <f t="shared" si="197"/>
        <v>0</v>
      </c>
      <c r="HQ39" s="91">
        <f t="shared" si="198"/>
        <v>0</v>
      </c>
      <c r="HR39" s="91">
        <f t="shared" si="199"/>
        <v>0</v>
      </c>
      <c r="HX39" s="90">
        <f t="shared" si="145"/>
        <v>0</v>
      </c>
      <c r="ID39" s="90">
        <f t="shared" si="200"/>
        <v>0</v>
      </c>
      <c r="IJ39" s="90">
        <f t="shared" si="201"/>
        <v>0</v>
      </c>
      <c r="IK39" s="91">
        <f t="shared" si="146"/>
        <v>0</v>
      </c>
      <c r="IL39" s="91">
        <f t="shared" si="147"/>
        <v>0</v>
      </c>
      <c r="IM39" s="91">
        <f t="shared" si="148"/>
        <v>0</v>
      </c>
      <c r="IN39" s="91">
        <f t="shared" si="149"/>
        <v>0</v>
      </c>
      <c r="IO39" s="91">
        <f t="shared" si="150"/>
        <v>0</v>
      </c>
      <c r="IP39" s="91">
        <f t="shared" si="202"/>
        <v>0</v>
      </c>
      <c r="IQ39" s="92"/>
      <c r="IV39" s="90">
        <f t="shared" si="151"/>
        <v>0</v>
      </c>
      <c r="JB39" s="90">
        <f t="shared" si="203"/>
        <v>0</v>
      </c>
      <c r="JH39" s="90">
        <f t="shared" si="204"/>
        <v>0</v>
      </c>
      <c r="JI39" s="91">
        <f t="shared" si="205"/>
        <v>0</v>
      </c>
      <c r="JJ39" s="91">
        <f t="shared" si="152"/>
        <v>0</v>
      </c>
      <c r="JK39" s="91">
        <f t="shared" si="153"/>
        <v>0</v>
      </c>
      <c r="JL39" s="91">
        <f t="shared" si="154"/>
        <v>0</v>
      </c>
      <c r="JM39" s="91">
        <f t="shared" si="155"/>
        <v>0</v>
      </c>
      <c r="JN39" s="91">
        <f t="shared" si="206"/>
        <v>0</v>
      </c>
      <c r="JP39" s="91">
        <f t="shared" si="156"/>
        <v>0</v>
      </c>
      <c r="JQ39" s="91">
        <f t="shared" si="157"/>
        <v>0</v>
      </c>
      <c r="JR39" s="91">
        <f t="shared" si="158"/>
        <v>0</v>
      </c>
      <c r="JS39" s="91">
        <f t="shared" si="159"/>
        <v>0</v>
      </c>
      <c r="JT39" s="91">
        <f t="shared" si="160"/>
        <v>0</v>
      </c>
      <c r="JU39" s="91">
        <f t="shared" si="161"/>
        <v>0</v>
      </c>
      <c r="JV39" s="91">
        <f t="shared" si="207"/>
        <v>0</v>
      </c>
    </row>
    <row r="40" spans="1:282" s="90" customFormat="1">
      <c r="A40" s="132" t="s">
        <v>60</v>
      </c>
      <c r="G40" s="90">
        <f t="shared" si="114"/>
        <v>0</v>
      </c>
      <c r="M40" s="90">
        <f t="shared" si="115"/>
        <v>0</v>
      </c>
      <c r="S40" s="90">
        <f t="shared" si="116"/>
        <v>0</v>
      </c>
      <c r="T40" s="91">
        <f t="shared" si="162"/>
        <v>0</v>
      </c>
      <c r="U40" s="91">
        <f t="shared" si="163"/>
        <v>0</v>
      </c>
      <c r="V40" s="91">
        <f t="shared" si="164"/>
        <v>0</v>
      </c>
      <c r="W40" s="91">
        <f t="shared" si="165"/>
        <v>0</v>
      </c>
      <c r="X40" s="91">
        <f t="shared" si="166"/>
        <v>0</v>
      </c>
      <c r="Y40" s="91">
        <f t="shared" si="167"/>
        <v>0</v>
      </c>
      <c r="Z40" s="92"/>
      <c r="AE40" s="90">
        <f t="shared" si="117"/>
        <v>0</v>
      </c>
      <c r="AK40" s="90">
        <f t="shared" si="118"/>
        <v>0</v>
      </c>
      <c r="AQ40" s="90">
        <f t="shared" si="119"/>
        <v>0</v>
      </c>
      <c r="AX40" s="90">
        <f t="shared" si="168"/>
        <v>0</v>
      </c>
      <c r="BD40" s="90">
        <f t="shared" si="120"/>
        <v>0</v>
      </c>
      <c r="BE40" s="91">
        <f t="shared" si="169"/>
        <v>0</v>
      </c>
      <c r="BF40" s="91">
        <f t="shared" si="121"/>
        <v>0</v>
      </c>
      <c r="BG40" s="91">
        <f t="shared" si="122"/>
        <v>0</v>
      </c>
      <c r="BH40" s="91">
        <f t="shared" si="123"/>
        <v>0</v>
      </c>
      <c r="BI40" s="91">
        <f t="shared" si="124"/>
        <v>0</v>
      </c>
      <c r="BJ40" s="91">
        <f t="shared" si="125"/>
        <v>0</v>
      </c>
      <c r="BK40" s="91">
        <f t="shared" si="296"/>
        <v>0</v>
      </c>
      <c r="BL40" s="92"/>
      <c r="BQ40" s="90">
        <f t="shared" si="171"/>
        <v>0</v>
      </c>
      <c r="BW40" s="90">
        <f t="shared" si="172"/>
        <v>0</v>
      </c>
      <c r="CD40" s="90">
        <f t="shared" si="126"/>
        <v>0</v>
      </c>
      <c r="CE40" s="91">
        <f t="shared" si="173"/>
        <v>0</v>
      </c>
      <c r="CF40" s="91">
        <f t="shared" si="127"/>
        <v>0</v>
      </c>
      <c r="CG40" s="91">
        <f t="shared" si="128"/>
        <v>0</v>
      </c>
      <c r="CH40" s="91">
        <f t="shared" si="129"/>
        <v>0</v>
      </c>
      <c r="CI40" s="91">
        <f t="shared" si="130"/>
        <v>0</v>
      </c>
      <c r="CJ40" s="91">
        <f t="shared" si="131"/>
        <v>0</v>
      </c>
      <c r="CK40" s="91">
        <f t="shared" si="132"/>
        <v>0</v>
      </c>
      <c r="CL40" s="92"/>
      <c r="CR40" s="90">
        <f t="shared" si="174"/>
        <v>0</v>
      </c>
      <c r="CT40" s="119"/>
      <c r="CU40" s="119"/>
      <c r="CV40" s="119"/>
      <c r="CY40" s="90">
        <f t="shared" si="175"/>
        <v>0</v>
      </c>
      <c r="DA40" s="119"/>
      <c r="DB40" s="119"/>
      <c r="DC40" s="119"/>
      <c r="DF40" s="90">
        <f t="shared" si="176"/>
        <v>0</v>
      </c>
      <c r="DH40" s="119"/>
      <c r="DI40" s="119"/>
      <c r="DJ40" s="119"/>
      <c r="DM40" s="90">
        <f t="shared" si="177"/>
        <v>0</v>
      </c>
      <c r="DN40" s="91">
        <f t="shared" si="178"/>
        <v>0</v>
      </c>
      <c r="DO40" s="91">
        <f t="shared" si="133"/>
        <v>0</v>
      </c>
      <c r="DP40" s="91">
        <f t="shared" si="134"/>
        <v>0</v>
      </c>
      <c r="DQ40" s="91">
        <f t="shared" si="135"/>
        <v>0</v>
      </c>
      <c r="DR40" s="91">
        <f t="shared" si="136"/>
        <v>0</v>
      </c>
      <c r="DS40" s="91">
        <f t="shared" si="179"/>
        <v>0</v>
      </c>
      <c r="DT40" s="91">
        <f t="shared" si="180"/>
        <v>0</v>
      </c>
      <c r="DU40" s="92"/>
      <c r="DZ40" s="90">
        <f t="shared" si="181"/>
        <v>0</v>
      </c>
      <c r="EF40" s="90">
        <f t="shared" si="182"/>
        <v>0</v>
      </c>
      <c r="EL40" s="90">
        <f t="shared" si="183"/>
        <v>0</v>
      </c>
      <c r="ER40" s="90">
        <f t="shared" si="184"/>
        <v>0</v>
      </c>
      <c r="EX40" s="90">
        <f t="shared" si="185"/>
        <v>0</v>
      </c>
      <c r="FD40" s="90">
        <f t="shared" si="186"/>
        <v>0</v>
      </c>
      <c r="FJ40" s="90">
        <f t="shared" si="187"/>
        <v>0</v>
      </c>
      <c r="FK40" s="91">
        <f t="shared" si="188"/>
        <v>0</v>
      </c>
      <c r="FL40" s="91">
        <f t="shared" si="137"/>
        <v>0</v>
      </c>
      <c r="FM40" s="91">
        <f t="shared" si="138"/>
        <v>0</v>
      </c>
      <c r="FN40" s="91">
        <f t="shared" si="139"/>
        <v>0</v>
      </c>
      <c r="FO40" s="91">
        <f t="shared" si="140"/>
        <v>0</v>
      </c>
      <c r="FP40" s="91">
        <f t="shared" si="189"/>
        <v>0</v>
      </c>
      <c r="FV40" s="90">
        <f t="shared" si="141"/>
        <v>0</v>
      </c>
      <c r="GB40" s="90">
        <f t="shared" si="142"/>
        <v>0</v>
      </c>
      <c r="GH40" s="90">
        <f t="shared" si="143"/>
        <v>0</v>
      </c>
      <c r="GN40" s="90">
        <f t="shared" si="190"/>
        <v>0</v>
      </c>
      <c r="GT40" s="90">
        <f t="shared" si="191"/>
        <v>0</v>
      </c>
      <c r="GZ40" s="90">
        <f t="shared" si="144"/>
        <v>0</v>
      </c>
      <c r="HC40" s="119"/>
      <c r="HF40" s="90">
        <f t="shared" si="192"/>
        <v>0</v>
      </c>
      <c r="HL40" s="90">
        <f t="shared" si="193"/>
        <v>0</v>
      </c>
      <c r="HM40" s="91">
        <f t="shared" si="194"/>
        <v>0</v>
      </c>
      <c r="HN40" s="91">
        <f t="shared" si="195"/>
        <v>0</v>
      </c>
      <c r="HO40" s="91">
        <f t="shared" si="196"/>
        <v>0</v>
      </c>
      <c r="HP40" s="91">
        <f t="shared" si="197"/>
        <v>0</v>
      </c>
      <c r="HQ40" s="91">
        <f t="shared" si="198"/>
        <v>0</v>
      </c>
      <c r="HR40" s="91">
        <f t="shared" si="199"/>
        <v>0</v>
      </c>
      <c r="HU40" s="119"/>
      <c r="HX40" s="90">
        <f t="shared" si="145"/>
        <v>0</v>
      </c>
      <c r="IA40" s="119"/>
      <c r="ID40" s="90">
        <f t="shared" si="200"/>
        <v>0</v>
      </c>
      <c r="IJ40" s="90">
        <f t="shared" si="201"/>
        <v>0</v>
      </c>
      <c r="IK40" s="91">
        <f t="shared" si="146"/>
        <v>0</v>
      </c>
      <c r="IL40" s="91">
        <f t="shared" si="147"/>
        <v>0</v>
      </c>
      <c r="IM40" s="91">
        <f t="shared" si="148"/>
        <v>0</v>
      </c>
      <c r="IN40" s="91">
        <f t="shared" si="149"/>
        <v>0</v>
      </c>
      <c r="IO40" s="91">
        <f t="shared" si="150"/>
        <v>0</v>
      </c>
      <c r="IP40" s="91">
        <f t="shared" si="202"/>
        <v>0</v>
      </c>
      <c r="IQ40" s="92"/>
      <c r="IV40" s="90">
        <f t="shared" si="151"/>
        <v>0</v>
      </c>
      <c r="IY40" s="119"/>
      <c r="JB40" s="90">
        <f t="shared" si="203"/>
        <v>0</v>
      </c>
      <c r="JH40" s="90">
        <f t="shared" si="204"/>
        <v>0</v>
      </c>
      <c r="JI40" s="91">
        <f t="shared" si="205"/>
        <v>0</v>
      </c>
      <c r="JJ40" s="91">
        <f t="shared" si="152"/>
        <v>0</v>
      </c>
      <c r="JK40" s="91">
        <f t="shared" si="153"/>
        <v>0</v>
      </c>
      <c r="JL40" s="91">
        <f t="shared" si="154"/>
        <v>0</v>
      </c>
      <c r="JM40" s="91">
        <f t="shared" si="155"/>
        <v>0</v>
      </c>
      <c r="JN40" s="91">
        <f t="shared" si="206"/>
        <v>0</v>
      </c>
      <c r="JP40" s="91">
        <f t="shared" si="156"/>
        <v>0</v>
      </c>
      <c r="JQ40" s="91">
        <f t="shared" si="157"/>
        <v>0</v>
      </c>
      <c r="JR40" s="91">
        <f t="shared" si="158"/>
        <v>0</v>
      </c>
      <c r="JS40" s="91">
        <f t="shared" si="159"/>
        <v>0</v>
      </c>
      <c r="JT40" s="91">
        <f t="shared" si="160"/>
        <v>0</v>
      </c>
      <c r="JU40" s="91">
        <f t="shared" si="161"/>
        <v>0</v>
      </c>
      <c r="JV40" s="91">
        <f t="shared" si="207"/>
        <v>0</v>
      </c>
    </row>
    <row r="41" spans="1:282" s="90" customFormat="1">
      <c r="A41" s="132" t="s">
        <v>30</v>
      </c>
      <c r="C41" s="94"/>
      <c r="D41" s="94"/>
      <c r="E41" s="94"/>
      <c r="F41" s="94"/>
      <c r="G41" s="90">
        <f t="shared" si="114"/>
        <v>0</v>
      </c>
      <c r="I41" s="94"/>
      <c r="J41" s="94"/>
      <c r="L41" s="94"/>
      <c r="M41" s="90">
        <f t="shared" si="115"/>
        <v>0</v>
      </c>
      <c r="R41" s="94"/>
      <c r="S41" s="90">
        <f t="shared" si="116"/>
        <v>0</v>
      </c>
      <c r="T41" s="91">
        <f t="shared" si="162"/>
        <v>0</v>
      </c>
      <c r="U41" s="91">
        <f t="shared" si="163"/>
        <v>0</v>
      </c>
      <c r="V41" s="91">
        <f t="shared" si="164"/>
        <v>0</v>
      </c>
      <c r="W41" s="91">
        <f t="shared" si="165"/>
        <v>0</v>
      </c>
      <c r="X41" s="91">
        <f t="shared" si="166"/>
        <v>0</v>
      </c>
      <c r="Y41" s="91">
        <f t="shared" si="167"/>
        <v>0</v>
      </c>
      <c r="Z41" s="92"/>
      <c r="AD41" s="94"/>
      <c r="AE41" s="90">
        <f t="shared" si="117"/>
        <v>0</v>
      </c>
      <c r="AJ41" s="94"/>
      <c r="AK41" s="90">
        <f t="shared" si="118"/>
        <v>0</v>
      </c>
      <c r="AP41" s="94"/>
      <c r="AQ41" s="90">
        <f t="shared" si="119"/>
        <v>0</v>
      </c>
      <c r="AV41" s="94"/>
      <c r="AW41" s="94"/>
      <c r="AX41" s="90">
        <f t="shared" si="168"/>
        <v>0</v>
      </c>
      <c r="BC41" s="94"/>
      <c r="BD41" s="90">
        <f t="shared" si="120"/>
        <v>0</v>
      </c>
      <c r="BE41" s="91">
        <f t="shared" si="169"/>
        <v>0</v>
      </c>
      <c r="BF41" s="91">
        <f t="shared" si="121"/>
        <v>0</v>
      </c>
      <c r="BG41" s="91">
        <f t="shared" si="122"/>
        <v>0</v>
      </c>
      <c r="BH41" s="91">
        <f t="shared" si="123"/>
        <v>0</v>
      </c>
      <c r="BI41" s="91">
        <f t="shared" si="124"/>
        <v>0</v>
      </c>
      <c r="BJ41" s="91">
        <f t="shared" si="125"/>
        <v>0</v>
      </c>
      <c r="BK41" s="91">
        <f t="shared" si="296"/>
        <v>0</v>
      </c>
      <c r="BL41" s="92"/>
      <c r="BN41" s="90">
        <v>8.6188378805300001</v>
      </c>
      <c r="BO41" s="90">
        <v>16.930227905599999</v>
      </c>
      <c r="BP41" s="94"/>
      <c r="BQ41" s="90">
        <f t="shared" si="171"/>
        <v>25.549065786130001</v>
      </c>
      <c r="BV41" s="94"/>
      <c r="BW41" s="90">
        <f t="shared" si="172"/>
        <v>0</v>
      </c>
      <c r="CB41" s="94"/>
      <c r="CC41" s="94"/>
      <c r="CD41" s="90">
        <f t="shared" si="126"/>
        <v>0</v>
      </c>
      <c r="CE41" s="91">
        <f t="shared" si="173"/>
        <v>0</v>
      </c>
      <c r="CF41" s="91">
        <f t="shared" si="127"/>
        <v>0</v>
      </c>
      <c r="CG41" s="91">
        <f t="shared" si="128"/>
        <v>8.6188378805300001</v>
      </c>
      <c r="CH41" s="91">
        <f t="shared" si="129"/>
        <v>16.930227905599999</v>
      </c>
      <c r="CI41" s="91">
        <f t="shared" si="130"/>
        <v>0</v>
      </c>
      <c r="CJ41" s="91">
        <f t="shared" si="131"/>
        <v>0</v>
      </c>
      <c r="CK41" s="91">
        <f t="shared" si="132"/>
        <v>25.549065786130001</v>
      </c>
      <c r="CL41" s="92"/>
      <c r="CN41" s="90">
        <v>20.062243969370002</v>
      </c>
      <c r="CP41" s="94"/>
      <c r="CQ41" s="94"/>
      <c r="CR41" s="90">
        <f t="shared" si="174"/>
        <v>20.062243969370002</v>
      </c>
      <c r="CT41" s="119"/>
      <c r="CU41" s="119"/>
      <c r="CW41" s="94"/>
      <c r="CX41" s="94"/>
      <c r="CY41" s="90">
        <f t="shared" si="175"/>
        <v>0</v>
      </c>
      <c r="DA41" s="119">
        <v>19.03202345019</v>
      </c>
      <c r="DB41" s="119"/>
      <c r="DD41" s="94"/>
      <c r="DE41" s="94"/>
      <c r="DF41" s="90">
        <f t="shared" si="176"/>
        <v>19.03202345019</v>
      </c>
      <c r="DI41" s="90">
        <v>124.288718075554</v>
      </c>
      <c r="DJ41" s="90">
        <v>44.758132489589997</v>
      </c>
      <c r="DK41" s="94"/>
      <c r="DL41" s="94"/>
      <c r="DM41" s="90">
        <f t="shared" si="177"/>
        <v>169.04685056514398</v>
      </c>
      <c r="DN41" s="91">
        <f t="shared" si="178"/>
        <v>0</v>
      </c>
      <c r="DO41" s="91">
        <f t="shared" si="133"/>
        <v>19.03202345019</v>
      </c>
      <c r="DP41" s="91">
        <f t="shared" si="134"/>
        <v>144.35096204492402</v>
      </c>
      <c r="DQ41" s="91">
        <f t="shared" si="135"/>
        <v>44.758132489589997</v>
      </c>
      <c r="DR41" s="91">
        <f t="shared" si="136"/>
        <v>0</v>
      </c>
      <c r="DS41" s="91">
        <f t="shared" si="179"/>
        <v>0</v>
      </c>
      <c r="DT41" s="91">
        <f t="shared" si="180"/>
        <v>208.14111798470401</v>
      </c>
      <c r="DU41" s="92"/>
      <c r="DY41" s="94"/>
      <c r="DZ41" s="90">
        <f t="shared" si="181"/>
        <v>0</v>
      </c>
      <c r="EE41" s="94"/>
      <c r="EF41" s="90">
        <f t="shared" si="182"/>
        <v>0</v>
      </c>
      <c r="EK41" s="94"/>
      <c r="EL41" s="90">
        <f t="shared" si="183"/>
        <v>0</v>
      </c>
      <c r="EQ41" s="94"/>
      <c r="ER41" s="90">
        <f t="shared" si="184"/>
        <v>0</v>
      </c>
      <c r="EW41" s="94"/>
      <c r="EX41" s="90">
        <f t="shared" si="185"/>
        <v>0</v>
      </c>
      <c r="FC41" s="94"/>
      <c r="FD41" s="90">
        <f t="shared" si="186"/>
        <v>0</v>
      </c>
      <c r="FI41" s="94"/>
      <c r="FJ41" s="90">
        <f t="shared" si="187"/>
        <v>0</v>
      </c>
      <c r="FK41" s="91">
        <f t="shared" si="188"/>
        <v>0</v>
      </c>
      <c r="FL41" s="91">
        <f t="shared" si="137"/>
        <v>0</v>
      </c>
      <c r="FM41" s="91">
        <f t="shared" si="138"/>
        <v>0</v>
      </c>
      <c r="FN41" s="91">
        <f t="shared" si="139"/>
        <v>0</v>
      </c>
      <c r="FO41" s="91">
        <f t="shared" si="140"/>
        <v>0</v>
      </c>
      <c r="FP41" s="91">
        <f t="shared" si="189"/>
        <v>0</v>
      </c>
      <c r="FV41" s="90">
        <f t="shared" si="141"/>
        <v>0</v>
      </c>
      <c r="GB41" s="90">
        <f t="shared" si="142"/>
        <v>0</v>
      </c>
      <c r="GH41" s="90">
        <f t="shared" si="143"/>
        <v>0</v>
      </c>
      <c r="GN41" s="90">
        <f t="shared" si="190"/>
        <v>0</v>
      </c>
      <c r="GT41" s="90">
        <f t="shared" si="191"/>
        <v>0</v>
      </c>
      <c r="GZ41" s="90">
        <f t="shared" si="144"/>
        <v>0</v>
      </c>
      <c r="HF41" s="90">
        <f t="shared" si="192"/>
        <v>0</v>
      </c>
      <c r="HL41" s="90">
        <f t="shared" si="193"/>
        <v>0</v>
      </c>
      <c r="HM41" s="91">
        <f t="shared" si="194"/>
        <v>0</v>
      </c>
      <c r="HN41" s="91">
        <f t="shared" si="195"/>
        <v>0</v>
      </c>
      <c r="HO41" s="91">
        <f t="shared" si="196"/>
        <v>0</v>
      </c>
      <c r="HP41" s="91">
        <f t="shared" si="197"/>
        <v>0</v>
      </c>
      <c r="HQ41" s="91">
        <f t="shared" si="198"/>
        <v>0</v>
      </c>
      <c r="HR41" s="91">
        <f t="shared" si="199"/>
        <v>0</v>
      </c>
      <c r="HX41" s="90">
        <f t="shared" si="145"/>
        <v>0</v>
      </c>
      <c r="ID41" s="90">
        <f t="shared" si="200"/>
        <v>0</v>
      </c>
      <c r="IJ41" s="90">
        <f t="shared" si="201"/>
        <v>0</v>
      </c>
      <c r="IK41" s="91">
        <f t="shared" si="146"/>
        <v>0</v>
      </c>
      <c r="IL41" s="91">
        <f t="shared" si="147"/>
        <v>0</v>
      </c>
      <c r="IM41" s="91">
        <f t="shared" si="148"/>
        <v>0</v>
      </c>
      <c r="IN41" s="91">
        <f t="shared" si="149"/>
        <v>0</v>
      </c>
      <c r="IO41" s="91">
        <f t="shared" si="150"/>
        <v>0</v>
      </c>
      <c r="IP41" s="91">
        <f t="shared" si="202"/>
        <v>0</v>
      </c>
      <c r="IQ41" s="92"/>
      <c r="IV41" s="90">
        <f t="shared" si="151"/>
        <v>0</v>
      </c>
      <c r="JB41" s="90">
        <f t="shared" si="203"/>
        <v>0</v>
      </c>
      <c r="JH41" s="90">
        <f t="shared" si="204"/>
        <v>0</v>
      </c>
      <c r="JI41" s="91">
        <f t="shared" si="205"/>
        <v>0</v>
      </c>
      <c r="JJ41" s="91">
        <f t="shared" si="152"/>
        <v>0</v>
      </c>
      <c r="JK41" s="91">
        <f t="shared" si="153"/>
        <v>0</v>
      </c>
      <c r="JL41" s="91">
        <f t="shared" si="154"/>
        <v>0</v>
      </c>
      <c r="JM41" s="91">
        <f t="shared" si="155"/>
        <v>0</v>
      </c>
      <c r="JN41" s="91">
        <f t="shared" si="206"/>
        <v>0</v>
      </c>
      <c r="JP41" s="91">
        <f t="shared" si="156"/>
        <v>0</v>
      </c>
      <c r="JQ41" s="91">
        <f t="shared" si="157"/>
        <v>19.03202345019</v>
      </c>
      <c r="JR41" s="91">
        <f t="shared" si="158"/>
        <v>152.96979992545403</v>
      </c>
      <c r="JS41" s="91">
        <f t="shared" si="159"/>
        <v>61.688360395189996</v>
      </c>
      <c r="JT41" s="91">
        <f t="shared" si="160"/>
        <v>0</v>
      </c>
      <c r="JU41" s="91">
        <f t="shared" si="161"/>
        <v>0</v>
      </c>
      <c r="JV41" s="91">
        <f t="shared" si="207"/>
        <v>233.69018377083401</v>
      </c>
    </row>
    <row r="42" spans="1:282" s="90" customFormat="1">
      <c r="A42" s="132" t="s">
        <v>28</v>
      </c>
      <c r="B42" s="119"/>
      <c r="C42" s="119"/>
      <c r="D42" s="119"/>
      <c r="E42" s="94"/>
      <c r="G42" s="90">
        <f t="shared" si="114"/>
        <v>0</v>
      </c>
      <c r="I42" s="94">
        <v>58.944706806639992</v>
      </c>
      <c r="M42" s="90">
        <f t="shared" si="115"/>
        <v>58.944706806639992</v>
      </c>
      <c r="S42" s="90">
        <f t="shared" si="116"/>
        <v>0</v>
      </c>
      <c r="T42" s="91">
        <f t="shared" si="162"/>
        <v>0</v>
      </c>
      <c r="U42" s="91">
        <f t="shared" si="163"/>
        <v>58.944706806639992</v>
      </c>
      <c r="V42" s="91">
        <f t="shared" si="164"/>
        <v>0</v>
      </c>
      <c r="W42" s="91">
        <f t="shared" si="165"/>
        <v>0</v>
      </c>
      <c r="X42" s="91">
        <f t="shared" si="166"/>
        <v>0</v>
      </c>
      <c r="Y42" s="91">
        <f t="shared" si="167"/>
        <v>58.944706806639992</v>
      </c>
      <c r="Z42" s="92"/>
      <c r="AE42" s="90">
        <f t="shared" si="117"/>
        <v>0</v>
      </c>
      <c r="AG42" s="119"/>
      <c r="AH42" s="94"/>
      <c r="AI42" s="94"/>
      <c r="AK42" s="90">
        <f t="shared" si="118"/>
        <v>0</v>
      </c>
      <c r="AM42" s="119"/>
      <c r="AN42" s="94"/>
      <c r="AO42" s="94"/>
      <c r="AQ42" s="90">
        <f t="shared" si="119"/>
        <v>0</v>
      </c>
      <c r="AX42" s="90">
        <f t="shared" si="168"/>
        <v>0</v>
      </c>
      <c r="BD42" s="90">
        <f t="shared" si="120"/>
        <v>0</v>
      </c>
      <c r="BE42" s="91">
        <f t="shared" si="169"/>
        <v>0</v>
      </c>
      <c r="BF42" s="91">
        <f t="shared" si="121"/>
        <v>0</v>
      </c>
      <c r="BG42" s="91">
        <f t="shared" si="122"/>
        <v>0</v>
      </c>
      <c r="BH42" s="91">
        <f t="shared" si="123"/>
        <v>0</v>
      </c>
      <c r="BI42" s="91">
        <f t="shared" si="124"/>
        <v>0</v>
      </c>
      <c r="BJ42" s="91">
        <f t="shared" si="125"/>
        <v>0</v>
      </c>
      <c r="BK42" s="91">
        <f t="shared" si="296"/>
        <v>0</v>
      </c>
      <c r="BL42" s="92"/>
      <c r="BM42" s="119">
        <v>47260.771505466822</v>
      </c>
      <c r="BN42" s="119">
        <v>2839.5974217723196</v>
      </c>
      <c r="BO42" s="90">
        <v>104.33752328200001</v>
      </c>
      <c r="BQ42" s="90">
        <f t="shared" si="171"/>
        <v>50204.706450521146</v>
      </c>
      <c r="BS42" s="119">
        <v>48.562975125500003</v>
      </c>
      <c r="BW42" s="90">
        <f t="shared" si="172"/>
        <v>48.562975125500003</v>
      </c>
      <c r="BY42" s="119"/>
      <c r="BZ42" s="119">
        <v>39219.194439748666</v>
      </c>
      <c r="CA42" s="119">
        <v>474.4905373263</v>
      </c>
      <c r="CB42" s="119"/>
      <c r="CC42" s="119"/>
      <c r="CD42" s="90">
        <f t="shared" si="126"/>
        <v>39693.684977074969</v>
      </c>
      <c r="CE42" s="91">
        <f t="shared" si="173"/>
        <v>0</v>
      </c>
      <c r="CF42" s="91">
        <f t="shared" si="127"/>
        <v>47309.334480592319</v>
      </c>
      <c r="CG42" s="91">
        <f t="shared" si="128"/>
        <v>42058.791861520986</v>
      </c>
      <c r="CH42" s="91">
        <f t="shared" si="129"/>
        <v>578.82806060830001</v>
      </c>
      <c r="CI42" s="91">
        <f t="shared" si="130"/>
        <v>0</v>
      </c>
      <c r="CJ42" s="91">
        <f t="shared" si="131"/>
        <v>0</v>
      </c>
      <c r="CK42" s="91">
        <f t="shared" si="132"/>
        <v>89946.954402721603</v>
      </c>
      <c r="CL42" s="92"/>
      <c r="CM42" s="119">
        <v>27874.768120754816</v>
      </c>
      <c r="CN42" s="90">
        <v>3536.5710384130998</v>
      </c>
      <c r="CR42" s="90">
        <f t="shared" si="174"/>
        <v>31411.339159167917</v>
      </c>
      <c r="CT42" s="119">
        <v>1660.3523522908001</v>
      </c>
      <c r="CU42" s="119"/>
      <c r="CV42" s="119"/>
      <c r="CY42" s="90">
        <f t="shared" si="175"/>
        <v>1660.3523522908001</v>
      </c>
      <c r="DA42" s="119">
        <v>1678.3969463144997</v>
      </c>
      <c r="DB42" s="119"/>
      <c r="DC42" s="119"/>
      <c r="DF42" s="90">
        <f t="shared" si="176"/>
        <v>1678.3969463144997</v>
      </c>
      <c r="DH42" s="119">
        <v>1764.3330215405999</v>
      </c>
      <c r="DI42" s="119"/>
      <c r="DJ42" s="119"/>
      <c r="DM42" s="90">
        <f t="shared" si="177"/>
        <v>1764.3330215405999</v>
      </c>
      <c r="DN42" s="91">
        <f t="shared" si="178"/>
        <v>0</v>
      </c>
      <c r="DO42" s="91">
        <f t="shared" si="133"/>
        <v>32977.850440900715</v>
      </c>
      <c r="DP42" s="91">
        <f t="shared" si="134"/>
        <v>3536.5710384130998</v>
      </c>
      <c r="DQ42" s="91">
        <f t="shared" si="135"/>
        <v>0</v>
      </c>
      <c r="DR42" s="91">
        <f t="shared" si="136"/>
        <v>0</v>
      </c>
      <c r="DS42" s="91">
        <f t="shared" si="179"/>
        <v>0</v>
      </c>
      <c r="DT42" s="91">
        <f t="shared" si="180"/>
        <v>36514.421479313816</v>
      </c>
      <c r="DU42" s="92"/>
      <c r="DW42" s="90">
        <v>79.913900944700003</v>
      </c>
      <c r="DZ42" s="90">
        <f t="shared" si="181"/>
        <v>79.913900944700003</v>
      </c>
      <c r="EB42" s="90">
        <v>521.53738676440003</v>
      </c>
      <c r="EC42" s="90">
        <v>728.76039849849997</v>
      </c>
      <c r="EF42" s="90">
        <f t="shared" si="182"/>
        <v>1250.2977852629001</v>
      </c>
      <c r="EH42" s="90">
        <v>172.434470046</v>
      </c>
      <c r="EI42" s="119"/>
      <c r="EL42" s="90">
        <f t="shared" si="183"/>
        <v>172.434470046</v>
      </c>
      <c r="ER42" s="90">
        <f t="shared" si="184"/>
        <v>0</v>
      </c>
      <c r="EU42" s="119"/>
      <c r="EX42" s="90">
        <f t="shared" si="185"/>
        <v>0</v>
      </c>
      <c r="FA42" s="119"/>
      <c r="FD42" s="90">
        <f t="shared" si="186"/>
        <v>0</v>
      </c>
      <c r="FF42" s="90">
        <v>14.919681369399999</v>
      </c>
      <c r="FJ42" s="90">
        <f t="shared" si="187"/>
        <v>14.919681369399999</v>
      </c>
      <c r="FK42" s="91">
        <f t="shared" si="188"/>
        <v>0</v>
      </c>
      <c r="FL42" s="91">
        <f t="shared" si="137"/>
        <v>708.89153817980002</v>
      </c>
      <c r="FM42" s="91">
        <f t="shared" si="138"/>
        <v>808.67429944319997</v>
      </c>
      <c r="FN42" s="91">
        <f t="shared" si="139"/>
        <v>0</v>
      </c>
      <c r="FO42" s="91">
        <f t="shared" si="140"/>
        <v>0</v>
      </c>
      <c r="FP42" s="91">
        <f t="shared" si="189"/>
        <v>1517.5658376229999</v>
      </c>
      <c r="FV42" s="90">
        <f t="shared" si="141"/>
        <v>0</v>
      </c>
      <c r="GB42" s="90">
        <f t="shared" si="142"/>
        <v>0</v>
      </c>
      <c r="GH42" s="90">
        <f t="shared" si="143"/>
        <v>0</v>
      </c>
      <c r="GN42" s="90">
        <f t="shared" si="190"/>
        <v>0</v>
      </c>
      <c r="GT42" s="90">
        <f t="shared" si="191"/>
        <v>0</v>
      </c>
      <c r="GZ42" s="90">
        <f t="shared" si="144"/>
        <v>0</v>
      </c>
      <c r="HF42" s="90">
        <f t="shared" si="192"/>
        <v>0</v>
      </c>
      <c r="HL42" s="90">
        <f t="shared" si="193"/>
        <v>0</v>
      </c>
      <c r="HM42" s="91">
        <f t="shared" si="194"/>
        <v>0</v>
      </c>
      <c r="HN42" s="91">
        <f t="shared" si="195"/>
        <v>0</v>
      </c>
      <c r="HO42" s="91">
        <f t="shared" si="196"/>
        <v>0</v>
      </c>
      <c r="HP42" s="91">
        <f t="shared" si="197"/>
        <v>0</v>
      </c>
      <c r="HQ42" s="91">
        <f t="shared" si="198"/>
        <v>0</v>
      </c>
      <c r="HR42" s="91">
        <f t="shared" si="199"/>
        <v>0</v>
      </c>
      <c r="HX42" s="90">
        <f t="shared" si="145"/>
        <v>0</v>
      </c>
      <c r="ID42" s="90">
        <f t="shared" si="200"/>
        <v>0</v>
      </c>
      <c r="IJ42" s="90">
        <f t="shared" si="201"/>
        <v>0</v>
      </c>
      <c r="IK42" s="91">
        <f t="shared" si="146"/>
        <v>0</v>
      </c>
      <c r="IL42" s="91">
        <f t="shared" si="147"/>
        <v>0</v>
      </c>
      <c r="IM42" s="91">
        <f t="shared" si="148"/>
        <v>0</v>
      </c>
      <c r="IN42" s="91">
        <f t="shared" si="149"/>
        <v>0</v>
      </c>
      <c r="IO42" s="91">
        <f t="shared" si="150"/>
        <v>0</v>
      </c>
      <c r="IP42" s="91">
        <f t="shared" si="202"/>
        <v>0</v>
      </c>
      <c r="IQ42" s="92"/>
      <c r="IV42" s="90">
        <f t="shared" si="151"/>
        <v>0</v>
      </c>
      <c r="JB42" s="90">
        <f t="shared" si="203"/>
        <v>0</v>
      </c>
      <c r="JH42" s="90">
        <f t="shared" si="204"/>
        <v>0</v>
      </c>
      <c r="JI42" s="91">
        <f t="shared" si="205"/>
        <v>0</v>
      </c>
      <c r="JJ42" s="91">
        <f t="shared" si="152"/>
        <v>0</v>
      </c>
      <c r="JK42" s="91">
        <f t="shared" si="153"/>
        <v>0</v>
      </c>
      <c r="JL42" s="91">
        <f t="shared" si="154"/>
        <v>0</v>
      </c>
      <c r="JM42" s="91">
        <f t="shared" si="155"/>
        <v>0</v>
      </c>
      <c r="JN42" s="91">
        <f t="shared" si="206"/>
        <v>0</v>
      </c>
      <c r="JP42" s="91">
        <f t="shared" si="156"/>
        <v>0</v>
      </c>
      <c r="JQ42" s="91">
        <f t="shared" si="157"/>
        <v>81055.021166479477</v>
      </c>
      <c r="JR42" s="91">
        <f t="shared" si="158"/>
        <v>46404.037199377286</v>
      </c>
      <c r="JS42" s="91">
        <f t="shared" si="159"/>
        <v>578.82806060830001</v>
      </c>
      <c r="JT42" s="91">
        <f t="shared" si="160"/>
        <v>0</v>
      </c>
      <c r="JU42" s="91">
        <f t="shared" si="161"/>
        <v>0</v>
      </c>
      <c r="JV42" s="91">
        <f t="shared" si="207"/>
        <v>128037.88642646506</v>
      </c>
    </row>
    <row r="43" spans="1:282" s="90" customFormat="1">
      <c r="A43" s="132" t="s">
        <v>72</v>
      </c>
      <c r="G43" s="90">
        <f t="shared" si="114"/>
        <v>0</v>
      </c>
      <c r="M43" s="90">
        <f t="shared" si="115"/>
        <v>0</v>
      </c>
      <c r="S43" s="90">
        <f t="shared" si="116"/>
        <v>0</v>
      </c>
      <c r="T43" s="91">
        <f t="shared" ref="T43" si="297">SUM(B43,H43,N43)</f>
        <v>0</v>
      </c>
      <c r="U43" s="91">
        <f t="shared" ref="U43" si="298">SUM(C43,I43,O43)</f>
        <v>0</v>
      </c>
      <c r="V43" s="91">
        <f t="shared" ref="V43" si="299">SUM(D43,J43,P43)</f>
        <v>0</v>
      </c>
      <c r="W43" s="91">
        <f t="shared" ref="W43" si="300">SUM(E43,K43,Q43)</f>
        <v>0</v>
      </c>
      <c r="X43" s="91">
        <f t="shared" ref="X43" si="301">SUM(F43,L43,R43)</f>
        <v>0</v>
      </c>
      <c r="Y43" s="91">
        <f t="shared" ref="Y43" si="302">SUM(T43:X43)</f>
        <v>0</v>
      </c>
      <c r="Z43" s="92"/>
      <c r="AE43" s="90">
        <f t="shared" si="117"/>
        <v>0</v>
      </c>
      <c r="AK43" s="90">
        <f t="shared" si="118"/>
        <v>0</v>
      </c>
      <c r="AQ43" s="90">
        <f t="shared" si="119"/>
        <v>0</v>
      </c>
      <c r="AX43" s="90">
        <f t="shared" si="168"/>
        <v>0</v>
      </c>
      <c r="BD43" s="90">
        <f t="shared" si="120"/>
        <v>0</v>
      </c>
      <c r="BE43" s="91">
        <f t="shared" ref="BE43" si="303">SUM(Z43,AF43,AL43,AR43,AY43)</f>
        <v>0</v>
      </c>
      <c r="BF43" s="91">
        <f t="shared" ref="BF43" si="304">SUM(AA43,AG43,AM43,AS43,AZ43)</f>
        <v>0</v>
      </c>
      <c r="BG43" s="91">
        <f t="shared" ref="BG43" si="305">SUM(AB43,AH43,AN43,AT43,BA43)</f>
        <v>0</v>
      </c>
      <c r="BH43" s="91">
        <f t="shared" ref="BH43" si="306">SUM(AC43,AI43,AO43,AU43,BB43)</f>
        <v>0</v>
      </c>
      <c r="BI43" s="91">
        <f t="shared" ref="BI43" si="307">SUM(AD43,AJ43,AP43,AV43,BC43)</f>
        <v>0</v>
      </c>
      <c r="BJ43" s="91">
        <f t="shared" ref="BJ43" si="308">SUM(AW43)</f>
        <v>0</v>
      </c>
      <c r="BK43" s="91">
        <f t="shared" ref="BK43" si="309">SUM(BE43:BJ43)</f>
        <v>0</v>
      </c>
      <c r="BL43" s="92"/>
      <c r="BQ43" s="90">
        <f t="shared" si="171"/>
        <v>0</v>
      </c>
      <c r="BW43" s="90">
        <f t="shared" si="172"/>
        <v>0</v>
      </c>
      <c r="CD43" s="90">
        <f t="shared" si="126"/>
        <v>0</v>
      </c>
      <c r="CE43" s="91">
        <f t="shared" ref="CE43" si="310">SUM(BL43,BR43,BX43)</f>
        <v>0</v>
      </c>
      <c r="CF43" s="91">
        <f t="shared" ref="CF43" si="311">SUM(BM43,BS43,BY43)</f>
        <v>0</v>
      </c>
      <c r="CG43" s="91">
        <f t="shared" ref="CG43" si="312">SUM(BN43,BT43,BZ43)</f>
        <v>0</v>
      </c>
      <c r="CH43" s="91">
        <f t="shared" ref="CH43" si="313">SUM(BO43,BU43,CA43)</f>
        <v>0</v>
      </c>
      <c r="CI43" s="91">
        <f t="shared" ref="CI43" si="314">SUM(BP43,BV43,CB43)</f>
        <v>0</v>
      </c>
      <c r="CJ43" s="91">
        <f t="shared" ref="CJ43" si="315">SUM(CC43)</f>
        <v>0</v>
      </c>
      <c r="CK43" s="91">
        <f t="shared" ref="CK43" si="316">SUM(CE43:CJ43)</f>
        <v>0</v>
      </c>
      <c r="CL43" s="92"/>
      <c r="CR43" s="90">
        <f t="shared" si="174"/>
        <v>0</v>
      </c>
      <c r="CY43" s="90">
        <f t="shared" si="175"/>
        <v>0</v>
      </c>
      <c r="DF43" s="90">
        <f t="shared" si="176"/>
        <v>0</v>
      </c>
      <c r="DM43" s="90">
        <f t="shared" si="177"/>
        <v>0</v>
      </c>
      <c r="DN43" s="91">
        <f t="shared" ref="DN43" si="317">SUM(CL43,CS43,CZ43,DG43)</f>
        <v>0</v>
      </c>
      <c r="DO43" s="91">
        <f t="shared" ref="DO43" si="318">SUM(CM43,CT43,DA43,DH43)</f>
        <v>0</v>
      </c>
      <c r="DP43" s="91">
        <f t="shared" ref="DP43" si="319">SUM(CN43,CU43,DB43,DI43)</f>
        <v>0</v>
      </c>
      <c r="DQ43" s="91">
        <f t="shared" ref="DQ43" si="320">SUM(CO43,CV43,DC43,DJ43)</f>
        <v>0</v>
      </c>
      <c r="DR43" s="91">
        <f t="shared" ref="DR43" si="321">SUM(CP43,CW43,DD43,DK43)</f>
        <v>0</v>
      </c>
      <c r="DS43" s="91">
        <f t="shared" ref="DS43" si="322">SUM(CQ43,CX43,DE43,DL43)</f>
        <v>0</v>
      </c>
      <c r="DT43" s="91">
        <f t="shared" ref="DT43" si="323">SUM(DN43:DS43)</f>
        <v>0</v>
      </c>
      <c r="DU43" s="92"/>
      <c r="DZ43" s="90">
        <f t="shared" si="181"/>
        <v>0</v>
      </c>
      <c r="EF43" s="90">
        <f t="shared" si="182"/>
        <v>0</v>
      </c>
      <c r="EL43" s="90">
        <f t="shared" si="183"/>
        <v>0</v>
      </c>
      <c r="ER43" s="90">
        <f t="shared" si="184"/>
        <v>0</v>
      </c>
      <c r="EX43" s="90">
        <f t="shared" si="185"/>
        <v>0</v>
      </c>
      <c r="FD43" s="90">
        <f t="shared" si="186"/>
        <v>0</v>
      </c>
      <c r="FJ43" s="90">
        <f t="shared" si="187"/>
        <v>0</v>
      </c>
      <c r="FK43" s="91">
        <f t="shared" ref="FK43" si="324">SUM(DU43,EA43,EG43,EM43,ES43,EY43,FE43)</f>
        <v>0</v>
      </c>
      <c r="FL43" s="91">
        <f t="shared" ref="FL43" si="325">SUM(DV43,EB43,EH43,EN43,ET43,EZ43,FF43)</f>
        <v>0</v>
      </c>
      <c r="FM43" s="91">
        <f t="shared" ref="FM43" si="326">SUM(DW43,EC43,EI43,EO43,EU43,FA43,FG43)</f>
        <v>0</v>
      </c>
      <c r="FN43" s="91">
        <f t="shared" ref="FN43" si="327">SUM(DX43,ED43,EJ43,EP43,EV43,FB43,FH43)</f>
        <v>0</v>
      </c>
      <c r="FO43" s="91">
        <f t="shared" ref="FO43" si="328">SUM(DY43,EE43,EK43,EQ43,EW43,FC43,FI43)</f>
        <v>0</v>
      </c>
      <c r="FP43" s="91">
        <f t="shared" ref="FP43" si="329">SUM(FK43:FO43)</f>
        <v>0</v>
      </c>
      <c r="FR43" s="94"/>
      <c r="FS43" s="94"/>
      <c r="FT43" s="94"/>
      <c r="FV43" s="90">
        <f t="shared" si="141"/>
        <v>0</v>
      </c>
      <c r="GB43" s="90">
        <f t="shared" si="142"/>
        <v>0</v>
      </c>
      <c r="GH43" s="90">
        <f t="shared" si="143"/>
        <v>0</v>
      </c>
      <c r="GN43" s="90">
        <f t="shared" si="190"/>
        <v>0</v>
      </c>
      <c r="GT43" s="90">
        <f t="shared" si="191"/>
        <v>0</v>
      </c>
      <c r="GU43" s="94"/>
      <c r="GV43" s="94"/>
      <c r="GW43" s="94"/>
      <c r="GZ43" s="90">
        <f t="shared" si="144"/>
        <v>0</v>
      </c>
      <c r="HD43" s="119"/>
      <c r="HF43" s="90">
        <f t="shared" si="192"/>
        <v>0</v>
      </c>
      <c r="HI43" s="94"/>
      <c r="HJ43" s="94"/>
      <c r="HL43" s="90">
        <f t="shared" si="193"/>
        <v>0</v>
      </c>
      <c r="HM43" s="91">
        <f t="shared" ref="HM43" si="330">SUM(FQ43,FW43,GC43,GI43,GO43,GU43,HA43,HG43)</f>
        <v>0</v>
      </c>
      <c r="HN43" s="91">
        <f t="shared" ref="HN43" si="331">SUM(FR43,FX43,GD43,GJ43,GP43,GV43,HB43,HH43)</f>
        <v>0</v>
      </c>
      <c r="HO43" s="91">
        <f t="shared" ref="HO43" si="332">SUM(HI43,HC43,GW43,GQ43,GK43,GE43,FY43,FS43)</f>
        <v>0</v>
      </c>
      <c r="HP43" s="91">
        <f t="shared" ref="HP43" si="333">SUM(HJ43,HD43,GX43,GR43,GL43,GF43,FZ43,FT43)</f>
        <v>0</v>
      </c>
      <c r="HQ43" s="91">
        <f t="shared" ref="HQ43" si="334">SUM(HK43,HE43,GY43,GS43,GM43,GG43,GA43,FU43)</f>
        <v>0</v>
      </c>
      <c r="HR43" s="91">
        <f t="shared" ref="HR43" si="335">SUM(HM43:HQ43)</f>
        <v>0</v>
      </c>
      <c r="HV43" s="119"/>
      <c r="HX43" s="90">
        <f t="shared" si="145"/>
        <v>0</v>
      </c>
      <c r="IB43" s="119"/>
      <c r="ID43" s="90">
        <f t="shared" si="200"/>
        <v>0</v>
      </c>
      <c r="IG43" s="94"/>
      <c r="IH43" s="94"/>
      <c r="IJ43" s="90">
        <f t="shared" si="201"/>
        <v>0</v>
      </c>
      <c r="IK43" s="91">
        <f t="shared" ref="IK43" si="336">SUM(HS43,HY43,IE43)</f>
        <v>0</v>
      </c>
      <c r="IL43" s="91">
        <f t="shared" ref="IL43" si="337">SUM(HT43,HZ43,IF43)</f>
        <v>0</v>
      </c>
      <c r="IM43" s="91">
        <f t="shared" ref="IM43" si="338">SUM(HU43,IA43,IG43)</f>
        <v>0</v>
      </c>
      <c r="IN43" s="91">
        <f t="shared" ref="IN43" si="339">SUM(HV43,IB43,IH43)</f>
        <v>0</v>
      </c>
      <c r="IO43" s="91">
        <f t="shared" ref="IO43" si="340">SUM(HW43,IC43,II43)</f>
        <v>0</v>
      </c>
      <c r="IP43" s="91">
        <f t="shared" ref="IP43" si="341">SUM(IK43:IO43)</f>
        <v>0</v>
      </c>
      <c r="IQ43" s="127"/>
      <c r="IR43" s="94"/>
      <c r="IS43" s="94"/>
      <c r="IV43" s="90">
        <f t="shared" si="151"/>
        <v>0</v>
      </c>
      <c r="IY43" s="90">
        <v>296.65963540400003</v>
      </c>
      <c r="IZ43" s="119">
        <v>1887.4259999999999</v>
      </c>
      <c r="JB43" s="90">
        <f t="shared" si="203"/>
        <v>2184.0856354039997</v>
      </c>
      <c r="JE43" s="94"/>
      <c r="JF43" s="94"/>
      <c r="JH43" s="90">
        <f t="shared" si="204"/>
        <v>0</v>
      </c>
      <c r="JI43" s="91">
        <f t="shared" ref="JI43" si="342">SUM(IQ43,IW43,JC43)</f>
        <v>0</v>
      </c>
      <c r="JJ43" s="91">
        <f t="shared" ref="JJ43" si="343">SUM(IR43,IX43,JD43)</f>
        <v>0</v>
      </c>
      <c r="JK43" s="91">
        <f t="shared" ref="JK43" si="344">SUM(IS43,IY43,JE43)</f>
        <v>296.65963540400003</v>
      </c>
      <c r="JL43" s="91">
        <f t="shared" ref="JL43" si="345">SUM(IT43,IZ43,JF43)</f>
        <v>1887.4259999999999</v>
      </c>
      <c r="JM43" s="91">
        <f t="shared" ref="JM43" si="346">SUM(IU43,JA43,JG43)</f>
        <v>0</v>
      </c>
      <c r="JN43" s="91">
        <f t="shared" ref="JN43" si="347">SUM(JI43:JM43)</f>
        <v>2184.0856354039997</v>
      </c>
      <c r="JP43" s="91">
        <f t="shared" ref="JP43" si="348">SUM(T43,BE43,CE43,DN43,FK43,HM43,IK43,JI43)</f>
        <v>0</v>
      </c>
      <c r="JQ43" s="91">
        <f t="shared" ref="JQ43" si="349">SUM(U43,BF43,CF43,DO43,FL43,HN43,IL43,JJ43)</f>
        <v>0</v>
      </c>
      <c r="JR43" s="91">
        <f t="shared" ref="JR43" si="350">SUM(V43,BG43,CG43,DP43,FM43,HO43,IM43,JK43)</f>
        <v>296.65963540400003</v>
      </c>
      <c r="JS43" s="91">
        <f t="shared" ref="JS43" si="351">SUM(W43,BH43,CH43,DQ43,FN43,HP43,IN43,JL43)</f>
        <v>1887.4259999999999</v>
      </c>
      <c r="JT43" s="91">
        <f t="shared" ref="JT43" si="352">SUM(X43,BI43,CI43,DR43,FO43,HQ43,IO43,JM43)</f>
        <v>0</v>
      </c>
      <c r="JU43" s="91">
        <f t="shared" ref="JU43" si="353">SUM(DS43,BJ43,CJ43)</f>
        <v>0</v>
      </c>
      <c r="JV43" s="91">
        <f t="shared" ref="JV43" si="354">SUM(JP43:JU43)</f>
        <v>2184.0856354039997</v>
      </c>
    </row>
    <row r="44" spans="1:282" s="90" customFormat="1">
      <c r="A44" s="132" t="s">
        <v>64</v>
      </c>
      <c r="G44" s="90">
        <f t="shared" si="114"/>
        <v>0</v>
      </c>
      <c r="M44" s="90">
        <f t="shared" si="115"/>
        <v>0</v>
      </c>
      <c r="S44" s="90">
        <f t="shared" si="116"/>
        <v>0</v>
      </c>
      <c r="T44" s="91">
        <f t="shared" si="162"/>
        <v>0</v>
      </c>
      <c r="U44" s="91">
        <f t="shared" si="163"/>
        <v>0</v>
      </c>
      <c r="V44" s="91">
        <f t="shared" si="164"/>
        <v>0</v>
      </c>
      <c r="W44" s="91">
        <f t="shared" si="165"/>
        <v>0</v>
      </c>
      <c r="X44" s="91">
        <f t="shared" si="166"/>
        <v>0</v>
      </c>
      <c r="Y44" s="91">
        <f t="shared" si="167"/>
        <v>0</v>
      </c>
      <c r="Z44" s="92"/>
      <c r="AE44" s="90">
        <f t="shared" si="117"/>
        <v>0</v>
      </c>
      <c r="AK44" s="90">
        <f t="shared" si="118"/>
        <v>0</v>
      </c>
      <c r="AQ44" s="90">
        <f t="shared" si="119"/>
        <v>0</v>
      </c>
      <c r="AX44" s="90">
        <f t="shared" si="168"/>
        <v>0</v>
      </c>
      <c r="BD44" s="90">
        <f t="shared" si="120"/>
        <v>0</v>
      </c>
      <c r="BE44" s="91">
        <f t="shared" si="169"/>
        <v>0</v>
      </c>
      <c r="BF44" s="91">
        <f t="shared" si="121"/>
        <v>0</v>
      </c>
      <c r="BG44" s="91">
        <f t="shared" si="122"/>
        <v>0</v>
      </c>
      <c r="BH44" s="91">
        <f t="shared" si="123"/>
        <v>0</v>
      </c>
      <c r="BI44" s="91">
        <f t="shared" si="124"/>
        <v>0</v>
      </c>
      <c r="BJ44" s="91">
        <f t="shared" si="125"/>
        <v>0</v>
      </c>
      <c r="BK44" s="91">
        <f t="shared" si="296"/>
        <v>0</v>
      </c>
      <c r="BL44" s="92"/>
      <c r="BQ44" s="90">
        <f t="shared" si="171"/>
        <v>0</v>
      </c>
      <c r="BW44" s="90">
        <f t="shared" si="172"/>
        <v>0</v>
      </c>
      <c r="CD44" s="90">
        <f t="shared" si="126"/>
        <v>0</v>
      </c>
      <c r="CE44" s="91">
        <f t="shared" si="173"/>
        <v>0</v>
      </c>
      <c r="CF44" s="91">
        <f t="shared" si="127"/>
        <v>0</v>
      </c>
      <c r="CG44" s="91">
        <f t="shared" si="128"/>
        <v>0</v>
      </c>
      <c r="CH44" s="91">
        <f t="shared" si="129"/>
        <v>0</v>
      </c>
      <c r="CI44" s="91">
        <f t="shared" si="130"/>
        <v>0</v>
      </c>
      <c r="CJ44" s="91">
        <f t="shared" si="131"/>
        <v>0</v>
      </c>
      <c r="CK44" s="91">
        <f t="shared" si="132"/>
        <v>0</v>
      </c>
      <c r="CL44" s="92"/>
      <c r="CR44" s="90">
        <f t="shared" si="174"/>
        <v>0</v>
      </c>
      <c r="CY44" s="90">
        <f t="shared" si="175"/>
        <v>0</v>
      </c>
      <c r="DF44" s="90">
        <f t="shared" si="176"/>
        <v>0</v>
      </c>
      <c r="DM44" s="90">
        <f t="shared" si="177"/>
        <v>0</v>
      </c>
      <c r="DN44" s="91">
        <f t="shared" si="178"/>
        <v>0</v>
      </c>
      <c r="DO44" s="91">
        <f t="shared" si="133"/>
        <v>0</v>
      </c>
      <c r="DP44" s="91">
        <f t="shared" si="134"/>
        <v>0</v>
      </c>
      <c r="DQ44" s="91">
        <f t="shared" si="135"/>
        <v>0</v>
      </c>
      <c r="DR44" s="91">
        <f t="shared" si="136"/>
        <v>0</v>
      </c>
      <c r="DS44" s="91">
        <f t="shared" si="179"/>
        <v>0</v>
      </c>
      <c r="DT44" s="91">
        <f t="shared" si="180"/>
        <v>0</v>
      </c>
      <c r="DU44" s="92"/>
      <c r="DZ44" s="90">
        <f t="shared" si="181"/>
        <v>0</v>
      </c>
      <c r="EF44" s="90">
        <f t="shared" si="182"/>
        <v>0</v>
      </c>
      <c r="EL44" s="90">
        <f t="shared" si="183"/>
        <v>0</v>
      </c>
      <c r="EM44" s="119"/>
      <c r="EN44" s="119"/>
      <c r="ER44" s="90">
        <f t="shared" si="184"/>
        <v>0</v>
      </c>
      <c r="EX44" s="90">
        <f t="shared" si="185"/>
        <v>0</v>
      </c>
      <c r="FD44" s="90">
        <f t="shared" si="186"/>
        <v>0</v>
      </c>
      <c r="FE44" s="119"/>
      <c r="FF44" s="119"/>
      <c r="FJ44" s="90">
        <f t="shared" si="187"/>
        <v>0</v>
      </c>
      <c r="FK44" s="91">
        <f t="shared" si="188"/>
        <v>0</v>
      </c>
      <c r="FL44" s="91">
        <f t="shared" si="137"/>
        <v>0</v>
      </c>
      <c r="FM44" s="91">
        <f t="shared" si="138"/>
        <v>0</v>
      </c>
      <c r="FN44" s="91">
        <f t="shared" si="139"/>
        <v>0</v>
      </c>
      <c r="FO44" s="91">
        <f t="shared" si="140"/>
        <v>0</v>
      </c>
      <c r="FP44" s="91">
        <f t="shared" si="189"/>
        <v>0</v>
      </c>
      <c r="FV44" s="90">
        <f t="shared" si="141"/>
        <v>0</v>
      </c>
      <c r="GB44" s="90">
        <f t="shared" si="142"/>
        <v>0</v>
      </c>
      <c r="GH44" s="90">
        <f t="shared" si="143"/>
        <v>0</v>
      </c>
      <c r="GN44" s="90">
        <f t="shared" si="190"/>
        <v>0</v>
      </c>
      <c r="GT44" s="90">
        <f t="shared" si="191"/>
        <v>0</v>
      </c>
      <c r="GZ44" s="90">
        <f t="shared" si="144"/>
        <v>0</v>
      </c>
      <c r="HF44" s="90">
        <f t="shared" si="192"/>
        <v>0</v>
      </c>
      <c r="HL44" s="90">
        <f t="shared" si="193"/>
        <v>0</v>
      </c>
      <c r="HM44" s="91">
        <f t="shared" si="194"/>
        <v>0</v>
      </c>
      <c r="HN44" s="91">
        <f t="shared" si="195"/>
        <v>0</v>
      </c>
      <c r="HO44" s="91">
        <f t="shared" si="196"/>
        <v>0</v>
      </c>
      <c r="HP44" s="91">
        <f t="shared" si="197"/>
        <v>0</v>
      </c>
      <c r="HQ44" s="91">
        <f t="shared" si="198"/>
        <v>0</v>
      </c>
      <c r="HR44" s="91">
        <f t="shared" si="199"/>
        <v>0</v>
      </c>
      <c r="HX44" s="90">
        <f t="shared" si="145"/>
        <v>0</v>
      </c>
      <c r="ID44" s="90">
        <f t="shared" si="200"/>
        <v>0</v>
      </c>
      <c r="IJ44" s="90">
        <f t="shared" si="201"/>
        <v>0</v>
      </c>
      <c r="IK44" s="91">
        <f t="shared" si="146"/>
        <v>0</v>
      </c>
      <c r="IL44" s="91">
        <f t="shared" si="147"/>
        <v>0</v>
      </c>
      <c r="IM44" s="91">
        <f t="shared" si="148"/>
        <v>0</v>
      </c>
      <c r="IN44" s="91">
        <f t="shared" si="149"/>
        <v>0</v>
      </c>
      <c r="IO44" s="91">
        <f t="shared" si="150"/>
        <v>0</v>
      </c>
      <c r="IP44" s="91">
        <f t="shared" si="202"/>
        <v>0</v>
      </c>
      <c r="IQ44" s="92"/>
      <c r="IV44" s="90">
        <f t="shared" si="151"/>
        <v>0</v>
      </c>
      <c r="JB44" s="90">
        <f t="shared" si="203"/>
        <v>0</v>
      </c>
      <c r="JH44" s="90">
        <f t="shared" si="204"/>
        <v>0</v>
      </c>
      <c r="JI44" s="91">
        <f t="shared" si="205"/>
        <v>0</v>
      </c>
      <c r="JJ44" s="91">
        <f t="shared" si="152"/>
        <v>0</v>
      </c>
      <c r="JK44" s="91">
        <f t="shared" si="153"/>
        <v>0</v>
      </c>
      <c r="JL44" s="91">
        <f t="shared" si="154"/>
        <v>0</v>
      </c>
      <c r="JM44" s="91">
        <f t="shared" si="155"/>
        <v>0</v>
      </c>
      <c r="JN44" s="91">
        <f t="shared" si="206"/>
        <v>0</v>
      </c>
      <c r="JP44" s="91">
        <f t="shared" si="156"/>
        <v>0</v>
      </c>
      <c r="JQ44" s="91">
        <f t="shared" si="157"/>
        <v>0</v>
      </c>
      <c r="JR44" s="91">
        <f t="shared" si="158"/>
        <v>0</v>
      </c>
      <c r="JS44" s="91">
        <f t="shared" si="159"/>
        <v>0</v>
      </c>
      <c r="JT44" s="91">
        <f t="shared" si="160"/>
        <v>0</v>
      </c>
      <c r="JU44" s="91">
        <f t="shared" si="161"/>
        <v>0</v>
      </c>
      <c r="JV44" s="91">
        <f t="shared" si="207"/>
        <v>0</v>
      </c>
    </row>
    <row r="45" spans="1:282" s="96" customFormat="1">
      <c r="A45" s="133" t="s">
        <v>99</v>
      </c>
      <c r="G45" s="96">
        <f t="shared" si="114"/>
        <v>0</v>
      </c>
      <c r="M45" s="96">
        <f t="shared" si="115"/>
        <v>0</v>
      </c>
      <c r="S45" s="96">
        <f t="shared" si="116"/>
        <v>0</v>
      </c>
      <c r="T45" s="97">
        <f t="shared" si="162"/>
        <v>0</v>
      </c>
      <c r="U45" s="97">
        <f t="shared" si="163"/>
        <v>0</v>
      </c>
      <c r="V45" s="97">
        <f t="shared" si="164"/>
        <v>0</v>
      </c>
      <c r="W45" s="97">
        <f t="shared" si="165"/>
        <v>0</v>
      </c>
      <c r="X45" s="97">
        <f t="shared" si="166"/>
        <v>0</v>
      </c>
      <c r="Y45" s="97">
        <f t="shared" si="167"/>
        <v>0</v>
      </c>
      <c r="Z45" s="98"/>
      <c r="AE45" s="96">
        <f t="shared" si="117"/>
        <v>0</v>
      </c>
      <c r="AK45" s="96">
        <f t="shared" si="118"/>
        <v>0</v>
      </c>
      <c r="AQ45" s="96">
        <f t="shared" si="119"/>
        <v>0</v>
      </c>
      <c r="AX45" s="90">
        <f t="shared" si="168"/>
        <v>0</v>
      </c>
      <c r="BD45" s="96">
        <f t="shared" si="120"/>
        <v>0</v>
      </c>
      <c r="BE45" s="97">
        <f t="shared" si="169"/>
        <v>0</v>
      </c>
      <c r="BF45" s="97">
        <f t="shared" si="121"/>
        <v>0</v>
      </c>
      <c r="BG45" s="97">
        <f t="shared" si="122"/>
        <v>0</v>
      </c>
      <c r="BH45" s="97">
        <f t="shared" si="123"/>
        <v>0</v>
      </c>
      <c r="BI45" s="97">
        <f t="shared" si="124"/>
        <v>0</v>
      </c>
      <c r="BJ45" s="91">
        <f t="shared" si="125"/>
        <v>0</v>
      </c>
      <c r="BK45" s="91">
        <f t="shared" si="296"/>
        <v>0</v>
      </c>
      <c r="BL45" s="98"/>
      <c r="BQ45" s="96">
        <f t="shared" si="171"/>
        <v>0</v>
      </c>
      <c r="BW45" s="96">
        <f t="shared" si="172"/>
        <v>0</v>
      </c>
      <c r="CD45" s="90">
        <f t="shared" si="126"/>
        <v>0</v>
      </c>
      <c r="CE45" s="97">
        <f t="shared" si="173"/>
        <v>0</v>
      </c>
      <c r="CF45" s="97">
        <f t="shared" si="127"/>
        <v>0</v>
      </c>
      <c r="CG45" s="97">
        <f t="shared" si="128"/>
        <v>0</v>
      </c>
      <c r="CH45" s="97">
        <f t="shared" si="129"/>
        <v>0</v>
      </c>
      <c r="CI45" s="97">
        <f t="shared" si="130"/>
        <v>0</v>
      </c>
      <c r="CJ45" s="91">
        <f t="shared" si="131"/>
        <v>0</v>
      </c>
      <c r="CK45" s="91">
        <f t="shared" si="132"/>
        <v>0</v>
      </c>
      <c r="CL45" s="98"/>
      <c r="CR45" s="96">
        <f t="shared" si="174"/>
        <v>0</v>
      </c>
      <c r="CY45" s="96">
        <f t="shared" si="175"/>
        <v>0</v>
      </c>
      <c r="DF45" s="96">
        <f t="shared" si="176"/>
        <v>0</v>
      </c>
      <c r="DM45" s="96">
        <f t="shared" si="177"/>
        <v>0</v>
      </c>
      <c r="DN45" s="97">
        <f t="shared" si="178"/>
        <v>0</v>
      </c>
      <c r="DO45" s="97">
        <f t="shared" si="133"/>
        <v>0</v>
      </c>
      <c r="DP45" s="97">
        <f t="shared" si="134"/>
        <v>0</v>
      </c>
      <c r="DQ45" s="97">
        <f t="shared" si="135"/>
        <v>0</v>
      </c>
      <c r="DR45" s="91">
        <f t="shared" si="136"/>
        <v>0</v>
      </c>
      <c r="DS45" s="91">
        <f t="shared" si="179"/>
        <v>0</v>
      </c>
      <c r="DT45" s="97">
        <f t="shared" si="180"/>
        <v>0</v>
      </c>
      <c r="DU45" s="98"/>
      <c r="DZ45" s="96">
        <f t="shared" si="181"/>
        <v>0</v>
      </c>
      <c r="EF45" s="96">
        <f t="shared" si="182"/>
        <v>0</v>
      </c>
      <c r="EL45" s="96">
        <f t="shared" si="183"/>
        <v>0</v>
      </c>
      <c r="ER45" s="96">
        <f t="shared" si="184"/>
        <v>0</v>
      </c>
      <c r="EX45" s="96">
        <f t="shared" si="185"/>
        <v>0</v>
      </c>
      <c r="FD45" s="96">
        <f t="shared" si="186"/>
        <v>0</v>
      </c>
      <c r="FJ45" s="96">
        <f t="shared" si="187"/>
        <v>0</v>
      </c>
      <c r="FK45" s="97">
        <f t="shared" si="188"/>
        <v>0</v>
      </c>
      <c r="FL45" s="97">
        <f t="shared" si="137"/>
        <v>0</v>
      </c>
      <c r="FM45" s="97">
        <f t="shared" si="138"/>
        <v>0</v>
      </c>
      <c r="FN45" s="97">
        <f t="shared" si="139"/>
        <v>0</v>
      </c>
      <c r="FO45" s="97">
        <f t="shared" si="140"/>
        <v>0</v>
      </c>
      <c r="FP45" s="97">
        <f t="shared" si="189"/>
        <v>0</v>
      </c>
      <c r="FS45" s="126"/>
      <c r="FT45" s="126"/>
      <c r="FV45" s="96">
        <f t="shared" si="141"/>
        <v>0</v>
      </c>
      <c r="FX45" s="126"/>
      <c r="FY45" s="126"/>
      <c r="FZ45" s="126"/>
      <c r="GB45" s="96">
        <f t="shared" si="142"/>
        <v>0</v>
      </c>
      <c r="GH45" s="96">
        <f t="shared" si="143"/>
        <v>0</v>
      </c>
      <c r="GN45" s="96">
        <f t="shared" si="190"/>
        <v>0</v>
      </c>
      <c r="GT45" s="96">
        <f t="shared" si="191"/>
        <v>0</v>
      </c>
      <c r="GZ45" s="96">
        <f t="shared" si="144"/>
        <v>0</v>
      </c>
      <c r="HF45" s="96">
        <f t="shared" si="192"/>
        <v>0</v>
      </c>
      <c r="HL45" s="96">
        <f t="shared" si="193"/>
        <v>0</v>
      </c>
      <c r="HM45" s="97">
        <f t="shared" si="194"/>
        <v>0</v>
      </c>
      <c r="HN45" s="97">
        <f t="shared" si="195"/>
        <v>0</v>
      </c>
      <c r="HO45" s="97">
        <f t="shared" si="196"/>
        <v>0</v>
      </c>
      <c r="HP45" s="97">
        <f t="shared" si="197"/>
        <v>0</v>
      </c>
      <c r="HQ45" s="97">
        <f t="shared" si="198"/>
        <v>0</v>
      </c>
      <c r="HR45" s="97">
        <f t="shared" si="199"/>
        <v>0</v>
      </c>
      <c r="HX45" s="96">
        <f t="shared" si="145"/>
        <v>0</v>
      </c>
      <c r="ID45" s="96">
        <f t="shared" si="200"/>
        <v>0</v>
      </c>
      <c r="IJ45" s="96">
        <f t="shared" si="201"/>
        <v>0</v>
      </c>
      <c r="IK45" s="91">
        <f t="shared" si="146"/>
        <v>0</v>
      </c>
      <c r="IL45" s="91">
        <f t="shared" si="147"/>
        <v>0</v>
      </c>
      <c r="IM45" s="91">
        <f t="shared" si="148"/>
        <v>0</v>
      </c>
      <c r="IN45" s="91">
        <f t="shared" si="149"/>
        <v>0</v>
      </c>
      <c r="IO45" s="91">
        <f t="shared" si="150"/>
        <v>0</v>
      </c>
      <c r="IP45" s="97">
        <f t="shared" si="202"/>
        <v>0</v>
      </c>
      <c r="IQ45" s="98"/>
      <c r="IV45" s="96">
        <f t="shared" si="151"/>
        <v>0</v>
      </c>
      <c r="JB45" s="96">
        <f t="shared" si="203"/>
        <v>0</v>
      </c>
      <c r="JH45" s="96">
        <f t="shared" si="204"/>
        <v>0</v>
      </c>
      <c r="JI45" s="97">
        <f t="shared" si="205"/>
        <v>0</v>
      </c>
      <c r="JJ45" s="97">
        <f t="shared" si="152"/>
        <v>0</v>
      </c>
      <c r="JK45" s="97">
        <f t="shared" si="153"/>
        <v>0</v>
      </c>
      <c r="JL45" s="97">
        <f t="shared" si="154"/>
        <v>0</v>
      </c>
      <c r="JM45" s="97">
        <f t="shared" si="155"/>
        <v>0</v>
      </c>
      <c r="JN45" s="97">
        <f t="shared" si="206"/>
        <v>0</v>
      </c>
      <c r="JP45" s="97">
        <f t="shared" si="156"/>
        <v>0</v>
      </c>
      <c r="JQ45" s="97">
        <f t="shared" si="157"/>
        <v>0</v>
      </c>
      <c r="JR45" s="97">
        <f t="shared" si="158"/>
        <v>0</v>
      </c>
      <c r="JS45" s="97">
        <f t="shared" si="159"/>
        <v>0</v>
      </c>
      <c r="JT45" s="91">
        <f t="shared" si="160"/>
        <v>0</v>
      </c>
      <c r="JU45" s="91">
        <f t="shared" si="161"/>
        <v>0</v>
      </c>
      <c r="JV45" s="91">
        <f t="shared" si="207"/>
        <v>0</v>
      </c>
    </row>
    <row r="46" spans="1:282" s="75" customFormat="1">
      <c r="A46" s="131" t="s">
        <v>239</v>
      </c>
      <c r="B46" s="96"/>
      <c r="C46" s="96"/>
      <c r="D46" s="96"/>
      <c r="E46" s="96"/>
      <c r="F46" s="96"/>
      <c r="G46" s="96">
        <f t="shared" ref="G46" si="355">SUM(B46:F46)</f>
        <v>0</v>
      </c>
      <c r="H46" s="96"/>
      <c r="I46" s="96"/>
      <c r="J46" s="96"/>
      <c r="K46" s="96"/>
      <c r="L46" s="96"/>
      <c r="M46" s="96">
        <f t="shared" ref="M46" si="356">SUM(H46:L46)</f>
        <v>0</v>
      </c>
      <c r="N46" s="96"/>
      <c r="O46" s="96"/>
      <c r="P46" s="96"/>
      <c r="Q46" s="96"/>
      <c r="R46" s="96"/>
      <c r="S46" s="96">
        <f t="shared" ref="S46" si="357">SUM(N46:R46)</f>
        <v>0</v>
      </c>
      <c r="T46" s="97">
        <f t="shared" ref="T46" si="358">SUM(B46,H46,N46)</f>
        <v>0</v>
      </c>
      <c r="U46" s="97">
        <f t="shared" ref="U46" si="359">SUM(C46,I46,O46)</f>
        <v>0</v>
      </c>
      <c r="V46" s="97">
        <f t="shared" ref="V46" si="360">SUM(D46,J46,P46)</f>
        <v>0</v>
      </c>
      <c r="W46" s="97">
        <f t="shared" ref="W46" si="361">SUM(E46,K46,Q46)</f>
        <v>0</v>
      </c>
      <c r="X46" s="97">
        <f t="shared" ref="X46" si="362">SUM(F46,L46,R46)</f>
        <v>0</v>
      </c>
      <c r="Y46" s="97">
        <f t="shared" ref="Y46" si="363">SUM(T46:X46)</f>
        <v>0</v>
      </c>
      <c r="Z46" s="98"/>
      <c r="AA46" s="96"/>
      <c r="AB46" s="96"/>
      <c r="AC46" s="96"/>
      <c r="AD46" s="96"/>
      <c r="AE46" s="96">
        <f t="shared" ref="AE46" si="364">SUM(Z46:AD46)</f>
        <v>0</v>
      </c>
      <c r="AF46" s="96"/>
      <c r="AG46" s="96"/>
      <c r="AH46" s="96"/>
      <c r="AI46" s="96"/>
      <c r="AJ46" s="96"/>
      <c r="AK46" s="96">
        <f t="shared" ref="AK46" si="365">SUM(AF46:AJ46)</f>
        <v>0</v>
      </c>
      <c r="AL46" s="96"/>
      <c r="AM46" s="96"/>
      <c r="AN46" s="96"/>
      <c r="AO46" s="96"/>
      <c r="AP46" s="96"/>
      <c r="AQ46" s="96">
        <f t="shared" ref="AQ46" si="366">SUM(AL46:AP46)</f>
        <v>0</v>
      </c>
      <c r="AR46" s="96"/>
      <c r="AS46" s="96">
        <v>916.22514401640001</v>
      </c>
      <c r="AT46" s="96">
        <v>118.23181307</v>
      </c>
      <c r="AU46" s="96"/>
      <c r="AV46" s="96"/>
      <c r="AW46" s="96"/>
      <c r="AX46" s="90">
        <f t="shared" si="168"/>
        <v>1034.4569570864001</v>
      </c>
      <c r="AY46" s="96"/>
      <c r="AZ46" s="96"/>
      <c r="BA46" s="96"/>
      <c r="BB46" s="96"/>
      <c r="BC46" s="96"/>
      <c r="BD46" s="96">
        <f t="shared" ref="BD46" si="367">SUM(AY46:BC46)</f>
        <v>0</v>
      </c>
      <c r="BE46" s="97">
        <f t="shared" ref="BE46" si="368">SUM(Z46,AF46,AL46,AR46,AY46)</f>
        <v>0</v>
      </c>
      <c r="BF46" s="97">
        <f t="shared" ref="BF46" si="369">SUM(AA46,AG46,AM46,AS46,AZ46)</f>
        <v>916.22514401640001</v>
      </c>
      <c r="BG46" s="97">
        <f t="shared" ref="BG46" si="370">SUM(AB46,AH46,AN46,AT46,BA46)</f>
        <v>118.23181307</v>
      </c>
      <c r="BH46" s="97">
        <f t="shared" ref="BH46" si="371">SUM(AC46,AI46,AO46,AU46,BB46)</f>
        <v>0</v>
      </c>
      <c r="BI46" s="97">
        <f t="shared" ref="BI46" si="372">SUM(AD46,AJ46,AP46,AV46,BC46)</f>
        <v>0</v>
      </c>
      <c r="BJ46" s="97">
        <f t="shared" si="125"/>
        <v>0</v>
      </c>
      <c r="BK46" s="91">
        <f t="shared" si="296"/>
        <v>1034.4569570864001</v>
      </c>
      <c r="BL46" s="98"/>
      <c r="BM46" s="96"/>
      <c r="BN46" s="96"/>
      <c r="BO46" s="96"/>
      <c r="BP46" s="96"/>
      <c r="BQ46" s="96">
        <f t="shared" ref="BQ46" si="373">SUM(BL46:BP46)</f>
        <v>0</v>
      </c>
      <c r="BR46" s="96"/>
      <c r="BS46" s="96"/>
      <c r="BT46" s="96"/>
      <c r="BU46" s="96"/>
      <c r="BV46" s="96"/>
      <c r="BW46" s="96">
        <f t="shared" ref="BW46" si="374">SUM(BR46:BV46)</f>
        <v>0</v>
      </c>
      <c r="BX46" s="96"/>
      <c r="BY46" s="96"/>
      <c r="BZ46" s="96"/>
      <c r="CA46" s="96"/>
      <c r="CB46" s="96"/>
      <c r="CC46" s="96"/>
      <c r="CD46" s="90">
        <f t="shared" si="126"/>
        <v>0</v>
      </c>
      <c r="CE46" s="97">
        <f t="shared" ref="CE46" si="375">SUM(BL46,BR46,BX46)</f>
        <v>0</v>
      </c>
      <c r="CF46" s="97">
        <f t="shared" ref="CF46" si="376">SUM(BM46,BS46,BY46)</f>
        <v>0</v>
      </c>
      <c r="CG46" s="97">
        <f t="shared" ref="CG46" si="377">SUM(BN46,BT46,BZ46)</f>
        <v>0</v>
      </c>
      <c r="CH46" s="97">
        <f t="shared" ref="CH46" si="378">SUM(BO46,BU46,CA46)</f>
        <v>0</v>
      </c>
      <c r="CI46" s="97">
        <f t="shared" ref="CI46" si="379">SUM(BP46,BV46,CB46)</f>
        <v>0</v>
      </c>
      <c r="CJ46" s="91">
        <f t="shared" si="131"/>
        <v>0</v>
      </c>
      <c r="CK46" s="91">
        <f t="shared" si="132"/>
        <v>0</v>
      </c>
      <c r="CL46" s="98"/>
      <c r="CM46" s="96"/>
      <c r="CN46" s="96"/>
      <c r="CO46" s="96"/>
      <c r="CP46" s="96"/>
      <c r="CQ46" s="96"/>
      <c r="CR46" s="96">
        <f t="shared" ref="CR46" si="380">SUM(CL46:CQ46)</f>
        <v>0</v>
      </c>
      <c r="CS46" s="96"/>
      <c r="CT46" s="96"/>
      <c r="CU46" s="96"/>
      <c r="CV46" s="96"/>
      <c r="CW46" s="96"/>
      <c r="CX46" s="96"/>
      <c r="CY46" s="96">
        <f t="shared" ref="CY46" si="381">SUM(CS46:CX46)</f>
        <v>0</v>
      </c>
      <c r="CZ46" s="96"/>
      <c r="DA46" s="96"/>
      <c r="DB46" s="96"/>
      <c r="DC46" s="96"/>
      <c r="DD46" s="96"/>
      <c r="DE46" s="96"/>
      <c r="DF46" s="96">
        <f t="shared" ref="DF46" si="382">SUM(CZ46:DE46)</f>
        <v>0</v>
      </c>
      <c r="DG46" s="96"/>
      <c r="DH46" s="96"/>
      <c r="DI46" s="96"/>
      <c r="DJ46" s="96"/>
      <c r="DK46" s="96"/>
      <c r="DL46" s="96"/>
      <c r="DM46" s="96">
        <f t="shared" ref="DM46" si="383">SUM(DG46:DL46)</f>
        <v>0</v>
      </c>
      <c r="DN46" s="97">
        <f t="shared" ref="DN46" si="384">SUM(CL46,CS46,CZ46,DG46)</f>
        <v>0</v>
      </c>
      <c r="DO46" s="97">
        <f t="shared" ref="DO46" si="385">SUM(CM46,CT46,DA46,DH46)</f>
        <v>0</v>
      </c>
      <c r="DP46" s="97">
        <f t="shared" ref="DP46" si="386">SUM(CN46,CU46,DB46,DI46)</f>
        <v>0</v>
      </c>
      <c r="DQ46" s="97">
        <f t="shared" ref="DQ46" si="387">SUM(CO46,CV46,DC46,DJ46)</f>
        <v>0</v>
      </c>
      <c r="DR46" s="91">
        <f t="shared" ref="DR46" si="388">SUM(CP46,CW46,DD46,DK46)</f>
        <v>0</v>
      </c>
      <c r="DS46" s="91">
        <f t="shared" ref="DS46" si="389">SUM(CQ46,CX46,DE46,DL46)</f>
        <v>0</v>
      </c>
      <c r="DT46" s="97">
        <f t="shared" ref="DT46" si="390">SUM(DN46:DS46)</f>
        <v>0</v>
      </c>
      <c r="DU46" s="98"/>
      <c r="DV46" s="96"/>
      <c r="DW46" s="96"/>
      <c r="DX46" s="96"/>
      <c r="DY46" s="96"/>
      <c r="DZ46" s="96">
        <f t="shared" ref="DZ46" si="391">SUM(DU46:DY46)</f>
        <v>0</v>
      </c>
      <c r="EA46" s="96"/>
      <c r="EB46" s="96"/>
      <c r="EC46" s="96"/>
      <c r="ED46" s="96"/>
      <c r="EE46" s="96"/>
      <c r="EF46" s="96">
        <f t="shared" ref="EF46" si="392">SUM(EA46:EE46)</f>
        <v>0</v>
      </c>
      <c r="EG46" s="96"/>
      <c r="EH46" s="96"/>
      <c r="EI46" s="96"/>
      <c r="EJ46" s="96"/>
      <c r="EK46" s="96"/>
      <c r="EL46" s="96">
        <f t="shared" ref="EL46" si="393">SUM(EG46:EK46)</f>
        <v>0</v>
      </c>
      <c r="EM46" s="96"/>
      <c r="EN46" s="96"/>
      <c r="EO46" s="96"/>
      <c r="EP46" s="96"/>
      <c r="EQ46" s="96"/>
      <c r="ER46" s="96">
        <f t="shared" ref="ER46" si="394">SUM(EM46:EQ46)</f>
        <v>0</v>
      </c>
      <c r="ES46" s="96"/>
      <c r="ET46" s="96"/>
      <c r="EU46" s="96"/>
      <c r="EV46" s="96"/>
      <c r="EW46" s="96"/>
      <c r="EX46" s="96">
        <f t="shared" ref="EX46" si="395">SUM(ES46:EW46)</f>
        <v>0</v>
      </c>
      <c r="EY46" s="96"/>
      <c r="EZ46" s="96"/>
      <c r="FA46" s="96"/>
      <c r="FB46" s="96"/>
      <c r="FC46" s="96"/>
      <c r="FD46" s="96">
        <f t="shared" ref="FD46" si="396">SUM(EY46:FC46)</f>
        <v>0</v>
      </c>
      <c r="FE46" s="96"/>
      <c r="FF46" s="96"/>
      <c r="FG46" s="96"/>
      <c r="FH46" s="96"/>
      <c r="FI46" s="96"/>
      <c r="FJ46" s="96">
        <f t="shared" ref="FJ46" si="397">SUM(FE46:FI46)</f>
        <v>0</v>
      </c>
      <c r="FK46" s="97">
        <f t="shared" ref="FK46" si="398">SUM(DU46,EA46,EG46,EM46,ES46,EY46,FE46)</f>
        <v>0</v>
      </c>
      <c r="FL46" s="97">
        <f t="shared" ref="FL46" si="399">SUM(DV46,EB46,EH46,EN46,ET46,EZ46,FF46)</f>
        <v>0</v>
      </c>
      <c r="FM46" s="97">
        <f t="shared" ref="FM46" si="400">SUM(DW46,EC46,EI46,EO46,EU46,FA46,FG46)</f>
        <v>0</v>
      </c>
      <c r="FN46" s="97">
        <f t="shared" ref="FN46" si="401">SUM(DX46,ED46,EJ46,EP46,EV46,FB46,FH46)</f>
        <v>0</v>
      </c>
      <c r="FO46" s="97">
        <f t="shared" ref="FO46" si="402">SUM(DY46,EE46,EK46,EQ46,EW46,FC46,FI46)</f>
        <v>0</v>
      </c>
      <c r="FP46" s="97">
        <f t="shared" ref="FP46" si="403">SUM(FK46:FO46)</f>
        <v>0</v>
      </c>
      <c r="FQ46" s="96"/>
      <c r="FR46" s="96"/>
      <c r="FS46" s="126"/>
      <c r="FT46" s="126"/>
      <c r="FU46" s="96"/>
      <c r="FV46" s="96">
        <f t="shared" ref="FV46" si="404">SUM(FQ46:FU46)</f>
        <v>0</v>
      </c>
      <c r="FW46" s="96"/>
      <c r="FX46" s="126"/>
      <c r="FY46" s="126"/>
      <c r="FZ46" s="126"/>
      <c r="GA46" s="96"/>
      <c r="GB46" s="96">
        <f t="shared" ref="GB46" si="405">SUM(FW46:GA46)</f>
        <v>0</v>
      </c>
      <c r="GC46" s="96"/>
      <c r="GD46" s="96"/>
      <c r="GE46" s="96"/>
      <c r="GF46" s="96"/>
      <c r="GG46" s="96"/>
      <c r="GH46" s="96">
        <f t="shared" ref="GH46" si="406">SUM(GC46:GG46)</f>
        <v>0</v>
      </c>
      <c r="GI46" s="96"/>
      <c r="GJ46" s="96"/>
      <c r="GK46" s="96"/>
      <c r="GL46" s="96"/>
      <c r="GM46" s="96"/>
      <c r="GN46" s="96">
        <f t="shared" ref="GN46" si="407">SUM(GI46:GM46)</f>
        <v>0</v>
      </c>
      <c r="GO46" s="96"/>
      <c r="GP46" s="96"/>
      <c r="GQ46" s="96"/>
      <c r="GR46" s="96"/>
      <c r="GS46" s="96"/>
      <c r="GT46" s="96">
        <f t="shared" ref="GT46" si="408">SUM(GO46:GS46)</f>
        <v>0</v>
      </c>
      <c r="GU46" s="96"/>
      <c r="GV46" s="96"/>
      <c r="GW46" s="96"/>
      <c r="GX46" s="96"/>
      <c r="GY46" s="96"/>
      <c r="GZ46" s="96">
        <f t="shared" ref="GZ46" si="409">SUM(GU46:GY46)</f>
        <v>0</v>
      </c>
      <c r="HA46" s="96"/>
      <c r="HB46" s="96"/>
      <c r="HC46" s="96"/>
      <c r="HD46" s="96"/>
      <c r="HE46" s="96"/>
      <c r="HF46" s="96">
        <f t="shared" ref="HF46" si="410">SUM(HA46:HE46)</f>
        <v>0</v>
      </c>
      <c r="HG46" s="96"/>
      <c r="HH46" s="96">
        <v>664.52892087890007</v>
      </c>
      <c r="HI46" s="96">
        <v>31.116291914800001</v>
      </c>
      <c r="HJ46" s="96"/>
      <c r="HK46" s="96"/>
      <c r="HL46" s="96">
        <f t="shared" ref="HL46" si="411">SUM(HG46:HK46)</f>
        <v>695.64521279370001</v>
      </c>
      <c r="HM46" s="97">
        <f t="shared" ref="HM46" si="412">SUM(FQ46,FW46,GC46,GI46,GO46,GU46,HA46,HG46)</f>
        <v>0</v>
      </c>
      <c r="HN46" s="97">
        <f t="shared" ref="HN46" si="413">SUM(FR46,FX46,GD46,GJ46,GP46,GV46,HB46,HH46)</f>
        <v>664.52892087890007</v>
      </c>
      <c r="HO46" s="97">
        <f t="shared" ref="HO46" si="414">SUM(HI46,HC46,GW46,GQ46,GK46,GE46,FY46,FS46)</f>
        <v>31.116291914800001</v>
      </c>
      <c r="HP46" s="97">
        <f t="shared" ref="HP46" si="415">SUM(HJ46,HD46,GX46,GR46,GL46,GF46,FZ46,FT46)</f>
        <v>0</v>
      </c>
      <c r="HQ46" s="97">
        <f t="shared" ref="HQ46" si="416">SUM(HK46,HE46,GY46,GS46,GM46,GG46,GA46,FU46)</f>
        <v>0</v>
      </c>
      <c r="HR46" s="97">
        <f t="shared" ref="HR46" si="417">SUM(HM46:HQ46)</f>
        <v>695.64521279370001</v>
      </c>
      <c r="HS46" s="96"/>
      <c r="HT46" s="96"/>
      <c r="HU46" s="96"/>
      <c r="HV46" s="96"/>
      <c r="HW46" s="96"/>
      <c r="HX46" s="96">
        <f t="shared" ref="HX46" si="418">SUM(HS46:HW46)</f>
        <v>0</v>
      </c>
      <c r="HY46" s="96"/>
      <c r="HZ46" s="96"/>
      <c r="IA46" s="96"/>
      <c r="IB46" s="96"/>
      <c r="IC46" s="96"/>
      <c r="ID46" s="96">
        <f t="shared" ref="ID46" si="419">SUM(HY46:IC46)</f>
        <v>0</v>
      </c>
      <c r="IE46" s="96"/>
      <c r="IF46" s="96"/>
      <c r="IG46" s="96"/>
      <c r="IH46" s="96"/>
      <c r="II46" s="96"/>
      <c r="IJ46" s="96">
        <f t="shared" ref="IJ46" si="420">SUM(IE46:II46)</f>
        <v>0</v>
      </c>
      <c r="IK46" s="91">
        <f t="shared" ref="IK46" si="421">SUM(HS46,HY46,IE46)</f>
        <v>0</v>
      </c>
      <c r="IL46" s="91">
        <f t="shared" ref="IL46" si="422">SUM(HT46,HZ46,IF46)</f>
        <v>0</v>
      </c>
      <c r="IM46" s="91">
        <f t="shared" ref="IM46" si="423">SUM(HU46,IA46,IG46)</f>
        <v>0</v>
      </c>
      <c r="IN46" s="91">
        <f t="shared" ref="IN46" si="424">SUM(HV46,IB46,IH46)</f>
        <v>0</v>
      </c>
      <c r="IO46" s="91">
        <f t="shared" ref="IO46" si="425">SUM(HW46,IC46,II46)</f>
        <v>0</v>
      </c>
      <c r="IP46" s="97">
        <f t="shared" ref="IP46" si="426">SUM(IK46:IO46)</f>
        <v>0</v>
      </c>
      <c r="IQ46" s="98"/>
      <c r="IR46" s="96"/>
      <c r="IS46" s="96"/>
      <c r="IT46" s="96"/>
      <c r="IU46" s="96"/>
      <c r="IV46" s="96">
        <f t="shared" ref="IV46" si="427">SUM(IQ46:IU46)</f>
        <v>0</v>
      </c>
      <c r="IW46" s="96"/>
      <c r="IX46" s="96"/>
      <c r="IY46" s="96"/>
      <c r="IZ46" s="96"/>
      <c r="JA46" s="96"/>
      <c r="JB46" s="96">
        <f t="shared" ref="JB46" si="428">SUM(IW46:JA46)</f>
        <v>0</v>
      </c>
      <c r="JC46" s="96"/>
      <c r="JD46" s="96"/>
      <c r="JE46" s="96"/>
      <c r="JF46" s="96"/>
      <c r="JG46" s="96"/>
      <c r="JH46" s="96">
        <f t="shared" ref="JH46" si="429">SUM(JC46:JG46)</f>
        <v>0</v>
      </c>
      <c r="JI46" s="97">
        <f t="shared" ref="JI46" si="430">SUM(IQ46,IW46,JC46)</f>
        <v>0</v>
      </c>
      <c r="JJ46" s="97">
        <f t="shared" ref="JJ46" si="431">SUM(IR46,IX46,JD46)</f>
        <v>0</v>
      </c>
      <c r="JK46" s="97">
        <f t="shared" ref="JK46" si="432">SUM(IS46,IY46,JE46)</f>
        <v>0</v>
      </c>
      <c r="JL46" s="97">
        <f t="shared" ref="JL46" si="433">SUM(IT46,IZ46,JF46)</f>
        <v>0</v>
      </c>
      <c r="JM46" s="97">
        <f t="shared" ref="JM46" si="434">SUM(IU46,JA46,JG46)</f>
        <v>0</v>
      </c>
      <c r="JN46" s="97">
        <f t="shared" ref="JN46" si="435">SUM(JI46:JM46)</f>
        <v>0</v>
      </c>
      <c r="JO46" s="96"/>
      <c r="JP46" s="97">
        <f t="shared" ref="JP46" si="436">SUM(T46,BE46,CE46,DN46,FK46,HM46,IK46,JI46)</f>
        <v>0</v>
      </c>
      <c r="JQ46" s="97">
        <f t="shared" ref="JQ46" si="437">SUM(U46,BF46,CF46,DO46,FL46,HN46,IL46,JJ46)</f>
        <v>1580.7540648953</v>
      </c>
      <c r="JR46" s="97">
        <f t="shared" ref="JR46" si="438">SUM(V46,BG46,CG46,DP46,FM46,HO46,IM46,JK46)</f>
        <v>149.34810498479999</v>
      </c>
      <c r="JS46" s="97">
        <f t="shared" ref="JS46" si="439">SUM(W46,BH46,CH46,DQ46,FN46,HP46,IN46,JL46)</f>
        <v>0</v>
      </c>
      <c r="JT46" s="91">
        <f t="shared" ref="JT46" si="440">SUM(X46,BI46,CI46,DR46,FO46,HQ46,IO46,JM46)</f>
        <v>0</v>
      </c>
      <c r="JU46" s="91">
        <f t="shared" si="161"/>
        <v>0</v>
      </c>
      <c r="JV46" s="91">
        <f t="shared" ref="JV46" si="441">SUM(JP46:JU46)</f>
        <v>1730.1021698801001</v>
      </c>
    </row>
    <row r="47" spans="1:282" s="100" customFormat="1">
      <c r="A47" s="135" t="s">
        <v>32</v>
      </c>
      <c r="B47" s="100">
        <f>SUM(B21:B46)</f>
        <v>0</v>
      </c>
      <c r="C47" s="100">
        <f t="shared" ref="C47:F47" si="442">SUM(C21:C46)</f>
        <v>23.939965614230001</v>
      </c>
      <c r="D47" s="100">
        <f t="shared" si="442"/>
        <v>17.436837569800002</v>
      </c>
      <c r="E47" s="100">
        <f t="shared" si="442"/>
        <v>423.67466571143001</v>
      </c>
      <c r="F47" s="100">
        <f t="shared" si="442"/>
        <v>0</v>
      </c>
      <c r="G47" s="100">
        <f t="shared" ref="G47" si="443">SUM(G21:G46)</f>
        <v>465.05146889546</v>
      </c>
      <c r="H47" s="100">
        <f t="shared" ref="H47" si="444">SUM(H21:H46)</f>
        <v>0</v>
      </c>
      <c r="I47" s="100">
        <f t="shared" ref="I47" si="445">SUM(I21:I46)</f>
        <v>58.944706806639992</v>
      </c>
      <c r="J47" s="100">
        <f t="shared" ref="J47" si="446">SUM(J21:J46)</f>
        <v>0</v>
      </c>
      <c r="K47" s="100">
        <f t="shared" ref="K47" si="447">SUM(K21:K46)</f>
        <v>0</v>
      </c>
      <c r="L47" s="100">
        <f t="shared" ref="L47" si="448">SUM(L21:L46)</f>
        <v>0</v>
      </c>
      <c r="M47" s="100">
        <f t="shared" ref="M47" si="449">SUM(M21:M46)</f>
        <v>58.944706806639992</v>
      </c>
      <c r="N47" s="100">
        <f t="shared" ref="N47" si="450">SUM(N21:N46)</f>
        <v>6.8388052221100004</v>
      </c>
      <c r="O47" s="100">
        <f t="shared" ref="O47" si="451">SUM(O21:O46)</f>
        <v>32.605680089480003</v>
      </c>
      <c r="P47" s="100">
        <f t="shared" ref="P47" si="452">SUM(P21:P46)</f>
        <v>0</v>
      </c>
      <c r="Q47" s="100">
        <f t="shared" ref="Q47" si="453">SUM(Q21:Q46)</f>
        <v>0</v>
      </c>
      <c r="R47" s="100">
        <f t="shared" ref="R47" si="454">SUM(R21:R46)</f>
        <v>0</v>
      </c>
      <c r="S47" s="100">
        <f t="shared" ref="S47" si="455">SUM(S21:S46)</f>
        <v>39.44448531159</v>
      </c>
      <c r="T47" s="101">
        <f>SUM(B47,H47,N47)</f>
        <v>6.8388052221100004</v>
      </c>
      <c r="U47" s="101">
        <f>SUM(C47,I47,O47)</f>
        <v>115.49035251034999</v>
      </c>
      <c r="V47" s="101">
        <f>SUM(D47,J47,P47)</f>
        <v>17.436837569800002</v>
      </c>
      <c r="W47" s="101">
        <f>SUM(E47,K47,Q47)</f>
        <v>423.67466571143001</v>
      </c>
      <c r="X47" s="101">
        <f>SUM(F47,L47,R47)</f>
        <v>0</v>
      </c>
      <c r="Y47" s="101">
        <f>SUM(Y21:Y45)</f>
        <v>563.44066101368992</v>
      </c>
      <c r="Z47" s="100">
        <f>SUM(Z21:Z46)</f>
        <v>0</v>
      </c>
      <c r="AA47" s="100">
        <f t="shared" ref="AA47:BD47" si="456">SUM(AA21:AA46)</f>
        <v>26.49392647254</v>
      </c>
      <c r="AB47" s="100">
        <f t="shared" si="456"/>
        <v>0</v>
      </c>
      <c r="AC47" s="100">
        <f t="shared" si="456"/>
        <v>2.25</v>
      </c>
      <c r="AD47" s="100">
        <f t="shared" si="456"/>
        <v>0</v>
      </c>
      <c r="AE47" s="100">
        <f t="shared" si="456"/>
        <v>28.74392647254</v>
      </c>
      <c r="AF47" s="100">
        <f t="shared" si="456"/>
        <v>0</v>
      </c>
      <c r="AG47" s="100">
        <f t="shared" si="456"/>
        <v>13019.367108428258</v>
      </c>
      <c r="AH47" s="100">
        <f t="shared" si="456"/>
        <v>10383.075788447388</v>
      </c>
      <c r="AI47" s="100">
        <f t="shared" si="456"/>
        <v>5047.8856197154</v>
      </c>
      <c r="AJ47" s="100">
        <f t="shared" si="456"/>
        <v>0</v>
      </c>
      <c r="AK47" s="100">
        <f t="shared" si="456"/>
        <v>28450.328516591046</v>
      </c>
      <c r="AL47" s="100">
        <f t="shared" si="456"/>
        <v>0</v>
      </c>
      <c r="AM47" s="100">
        <f t="shared" si="456"/>
        <v>1505.7020607715399</v>
      </c>
      <c r="AN47" s="100">
        <f t="shared" si="456"/>
        <v>333.83523216150002</v>
      </c>
      <c r="AO47" s="100">
        <f t="shared" si="456"/>
        <v>159.63017297467999</v>
      </c>
      <c r="AP47" s="100">
        <f t="shared" si="456"/>
        <v>0</v>
      </c>
      <c r="AQ47" s="100">
        <f t="shared" si="456"/>
        <v>1999.1674659077198</v>
      </c>
      <c r="AR47" s="100">
        <f t="shared" si="456"/>
        <v>0</v>
      </c>
      <c r="AS47" s="100">
        <f t="shared" si="456"/>
        <v>1511.1073208431999</v>
      </c>
      <c r="AT47" s="100">
        <f t="shared" si="456"/>
        <v>246.18473459939997</v>
      </c>
      <c r="AU47" s="100">
        <f t="shared" si="456"/>
        <v>0</v>
      </c>
      <c r="AV47" s="100">
        <f t="shared" si="456"/>
        <v>0</v>
      </c>
      <c r="AW47" s="100">
        <f t="shared" si="456"/>
        <v>225.617386014</v>
      </c>
      <c r="AX47" s="100">
        <f t="shared" si="456"/>
        <v>1982.9094414566</v>
      </c>
      <c r="AY47" s="100">
        <f t="shared" si="456"/>
        <v>0</v>
      </c>
      <c r="AZ47" s="100">
        <f t="shared" si="456"/>
        <v>1080.80737447707</v>
      </c>
      <c r="BA47" s="100">
        <f t="shared" si="456"/>
        <v>250.03299293909998</v>
      </c>
      <c r="BB47" s="100">
        <f t="shared" si="456"/>
        <v>0</v>
      </c>
      <c r="BC47" s="100">
        <f t="shared" si="456"/>
        <v>0</v>
      </c>
      <c r="BD47" s="100">
        <f t="shared" si="456"/>
        <v>1330.84036741617</v>
      </c>
      <c r="BE47" s="101">
        <f>SUM(Z47,AF47,AL47,AR47,AY47)</f>
        <v>0</v>
      </c>
      <c r="BF47" s="101">
        <f t="shared" si="121"/>
        <v>17143.477790992609</v>
      </c>
      <c r="BG47" s="101">
        <f t="shared" si="122"/>
        <v>11213.128748147386</v>
      </c>
      <c r="BH47" s="101">
        <f t="shared" si="123"/>
        <v>5209.7657926900802</v>
      </c>
      <c r="BI47" s="101">
        <f t="shared" si="124"/>
        <v>0</v>
      </c>
      <c r="BJ47" s="101">
        <f t="shared" si="125"/>
        <v>225.617386014</v>
      </c>
      <c r="BK47" s="101">
        <f>SUM(BK21:BK46)</f>
        <v>33791.989717844081</v>
      </c>
      <c r="BL47" s="100">
        <f>SUM(BL21:BL46)</f>
        <v>0</v>
      </c>
      <c r="BM47" s="100">
        <f t="shared" ref="BM47:CD47" si="457">SUM(BM21:BM46)</f>
        <v>54464.837982321696</v>
      </c>
      <c r="BN47" s="100">
        <f t="shared" si="457"/>
        <v>5320.6676294726494</v>
      </c>
      <c r="BO47" s="100">
        <f t="shared" si="457"/>
        <v>121.2677511876</v>
      </c>
      <c r="BP47" s="100">
        <f t="shared" si="457"/>
        <v>0</v>
      </c>
      <c r="BQ47" s="100">
        <f t="shared" si="457"/>
        <v>59906.773362981949</v>
      </c>
      <c r="BR47" s="100">
        <f t="shared" si="457"/>
        <v>0</v>
      </c>
      <c r="BS47" s="100">
        <f t="shared" si="457"/>
        <v>78112.712325497603</v>
      </c>
      <c r="BT47" s="100">
        <f t="shared" si="457"/>
        <v>1248.87002797678</v>
      </c>
      <c r="BU47" s="100">
        <f t="shared" si="457"/>
        <v>4.9793191232899998</v>
      </c>
      <c r="BV47" s="100">
        <f t="shared" si="457"/>
        <v>0</v>
      </c>
      <c r="BW47" s="100">
        <f t="shared" si="457"/>
        <v>79366.561672597672</v>
      </c>
      <c r="BX47" s="100">
        <f t="shared" si="457"/>
        <v>0</v>
      </c>
      <c r="BY47" s="100">
        <f t="shared" si="457"/>
        <v>48301.917111770512</v>
      </c>
      <c r="BZ47" s="100">
        <f t="shared" si="457"/>
        <v>40722.729864478562</v>
      </c>
      <c r="CA47" s="100">
        <f t="shared" si="457"/>
        <v>474.4905373263</v>
      </c>
      <c r="CB47" s="100">
        <f t="shared" si="457"/>
        <v>0</v>
      </c>
      <c r="CC47" s="100">
        <f t="shared" si="457"/>
        <v>1093.7469010855</v>
      </c>
      <c r="CD47" s="100">
        <f t="shared" si="457"/>
        <v>90592.884414660861</v>
      </c>
      <c r="CE47" s="101">
        <f>SUM(BL47,BR47,BX47)</f>
        <v>0</v>
      </c>
      <c r="CF47" s="101">
        <f t="shared" si="127"/>
        <v>180879.46741958981</v>
      </c>
      <c r="CG47" s="101">
        <f t="shared" si="128"/>
        <v>47292.267521927992</v>
      </c>
      <c r="CH47" s="101">
        <f t="shared" si="129"/>
        <v>600.73760763718997</v>
      </c>
      <c r="CI47" s="101">
        <f t="shared" si="130"/>
        <v>0</v>
      </c>
      <c r="CJ47" s="101">
        <f>SUM(CC47)</f>
        <v>1093.7469010855</v>
      </c>
      <c r="CK47" s="101">
        <f>SUM(CK21:CK46)</f>
        <v>229866.21945024049</v>
      </c>
      <c r="CL47" s="100">
        <f>SUM(CL21:CL46)</f>
        <v>0</v>
      </c>
      <c r="CM47" s="100">
        <f t="shared" ref="CM47:DM47" si="458">SUM(CM21:CM46)</f>
        <v>50812.968515494678</v>
      </c>
      <c r="CN47" s="100">
        <f t="shared" si="458"/>
        <v>26686.667773559617</v>
      </c>
      <c r="CO47" s="100">
        <f t="shared" si="458"/>
        <v>970.11426810459989</v>
      </c>
      <c r="CP47" s="100">
        <f t="shared" si="458"/>
        <v>0</v>
      </c>
      <c r="CQ47" s="100">
        <f t="shared" si="458"/>
        <v>0</v>
      </c>
      <c r="CR47" s="100">
        <f t="shared" si="458"/>
        <v>78469.750557158899</v>
      </c>
      <c r="CS47" s="100">
        <f t="shared" si="458"/>
        <v>0</v>
      </c>
      <c r="CT47" s="100">
        <f t="shared" si="458"/>
        <v>1907.5895123751702</v>
      </c>
      <c r="CU47" s="100">
        <f t="shared" si="458"/>
        <v>274.55245263530003</v>
      </c>
      <c r="CV47" s="100">
        <f t="shared" si="458"/>
        <v>23.04459359709</v>
      </c>
      <c r="CW47" s="100">
        <f t="shared" si="458"/>
        <v>0</v>
      </c>
      <c r="CX47" s="100">
        <f t="shared" si="458"/>
        <v>0</v>
      </c>
      <c r="CY47" s="100">
        <f t="shared" si="458"/>
        <v>2205.1865586075601</v>
      </c>
      <c r="CZ47" s="100">
        <f t="shared" si="458"/>
        <v>0</v>
      </c>
      <c r="DA47" s="100">
        <f t="shared" si="458"/>
        <v>2897.3722078025899</v>
      </c>
      <c r="DB47" s="100">
        <f t="shared" si="458"/>
        <v>647.36449368056992</v>
      </c>
      <c r="DC47" s="100">
        <f t="shared" si="458"/>
        <v>201.48426693620002</v>
      </c>
      <c r="DD47" s="100">
        <f t="shared" si="458"/>
        <v>0</v>
      </c>
      <c r="DE47" s="100">
        <f t="shared" si="458"/>
        <v>0</v>
      </c>
      <c r="DF47" s="100">
        <f t="shared" si="458"/>
        <v>3746.2209684193595</v>
      </c>
      <c r="DG47" s="100">
        <f t="shared" si="458"/>
        <v>0</v>
      </c>
      <c r="DH47" s="100">
        <f t="shared" si="458"/>
        <v>8616.3979389558972</v>
      </c>
      <c r="DI47" s="100">
        <f t="shared" si="458"/>
        <v>4428.9681833652139</v>
      </c>
      <c r="DJ47" s="100">
        <f t="shared" si="458"/>
        <v>582.30419523939008</v>
      </c>
      <c r="DK47" s="100">
        <f t="shared" si="458"/>
        <v>0</v>
      </c>
      <c r="DL47" s="100">
        <f t="shared" si="458"/>
        <v>84.404641142800003</v>
      </c>
      <c r="DM47" s="100">
        <f t="shared" si="458"/>
        <v>13712.074958703301</v>
      </c>
      <c r="DN47" s="101">
        <f>SUM(CL47,CS47,CZ47,DG47)</f>
        <v>0</v>
      </c>
      <c r="DO47" s="101">
        <f t="shared" si="133"/>
        <v>64234.328174628332</v>
      </c>
      <c r="DP47" s="101">
        <f t="shared" si="134"/>
        <v>32037.552903240699</v>
      </c>
      <c r="DQ47" s="101">
        <f t="shared" si="135"/>
        <v>1776.9473238772798</v>
      </c>
      <c r="DR47" s="101">
        <f t="shared" si="136"/>
        <v>0</v>
      </c>
      <c r="DS47" s="101">
        <f>SUM(CQ47,CX47,DE47,DL47)</f>
        <v>84.404641142800003</v>
      </c>
      <c r="DT47" s="101">
        <f t="shared" ref="DT47" si="459">SUM(DT21:DT45)</f>
        <v>98133.233042889115</v>
      </c>
      <c r="DU47" s="100">
        <f>SUM(DU21:DU46)</f>
        <v>0</v>
      </c>
      <c r="DV47" s="100">
        <f t="shared" ref="DV47:FJ47" si="460">SUM(DV21:DV46)</f>
        <v>1259.2578520857001</v>
      </c>
      <c r="DW47" s="100">
        <f t="shared" si="460"/>
        <v>1130.9009902666803</v>
      </c>
      <c r="DX47" s="100">
        <f t="shared" si="460"/>
        <v>81.7215554629</v>
      </c>
      <c r="DY47" s="100">
        <f t="shared" si="460"/>
        <v>0</v>
      </c>
      <c r="DZ47" s="100">
        <f t="shared" si="460"/>
        <v>2471.8803978152796</v>
      </c>
      <c r="EA47" s="100">
        <f t="shared" si="460"/>
        <v>0</v>
      </c>
      <c r="EB47" s="100">
        <f t="shared" si="460"/>
        <v>521.53738676440003</v>
      </c>
      <c r="EC47" s="100">
        <f t="shared" si="460"/>
        <v>728.76039849849997</v>
      </c>
      <c r="ED47" s="100">
        <f t="shared" si="460"/>
        <v>0</v>
      </c>
      <c r="EE47" s="100">
        <f t="shared" si="460"/>
        <v>0</v>
      </c>
      <c r="EF47" s="100">
        <f t="shared" si="460"/>
        <v>1250.2977852629001</v>
      </c>
      <c r="EG47" s="100">
        <f t="shared" si="460"/>
        <v>0</v>
      </c>
      <c r="EH47" s="100">
        <f t="shared" si="460"/>
        <v>588.95908620185003</v>
      </c>
      <c r="EI47" s="100">
        <f t="shared" si="460"/>
        <v>710.4955872987</v>
      </c>
      <c r="EJ47" s="100">
        <f t="shared" si="460"/>
        <v>0</v>
      </c>
      <c r="EK47" s="100">
        <f t="shared" si="460"/>
        <v>0</v>
      </c>
      <c r="EL47" s="100">
        <f t="shared" si="460"/>
        <v>1299.4546735005501</v>
      </c>
      <c r="EM47" s="100">
        <f t="shared" si="460"/>
        <v>0</v>
      </c>
      <c r="EN47" s="100">
        <f t="shared" si="460"/>
        <v>2663.1144822556498</v>
      </c>
      <c r="EO47" s="100">
        <f t="shared" si="460"/>
        <v>1416.20687693837</v>
      </c>
      <c r="EP47" s="100">
        <f t="shared" si="460"/>
        <v>71.517341927999993</v>
      </c>
      <c r="EQ47" s="100">
        <f t="shared" si="460"/>
        <v>0</v>
      </c>
      <c r="ER47" s="100">
        <f t="shared" si="460"/>
        <v>4150.8387011220202</v>
      </c>
      <c r="ES47" s="100">
        <f t="shared" si="460"/>
        <v>0</v>
      </c>
      <c r="ET47" s="100">
        <f t="shared" si="460"/>
        <v>177.63816972379999</v>
      </c>
      <c r="EU47" s="100">
        <f t="shared" si="460"/>
        <v>0</v>
      </c>
      <c r="EV47" s="100">
        <f t="shared" si="460"/>
        <v>0</v>
      </c>
      <c r="EW47" s="100">
        <f t="shared" si="460"/>
        <v>0</v>
      </c>
      <c r="EX47" s="100">
        <f t="shared" si="460"/>
        <v>177.63816972379999</v>
      </c>
      <c r="EY47" s="100">
        <f t="shared" si="460"/>
        <v>0</v>
      </c>
      <c r="EZ47" s="100">
        <f t="shared" si="460"/>
        <v>677.77049146630998</v>
      </c>
      <c r="FA47" s="100">
        <f t="shared" si="460"/>
        <v>1459.5431923638598</v>
      </c>
      <c r="FB47" s="100">
        <f t="shared" si="460"/>
        <v>44.568632084000001</v>
      </c>
      <c r="FC47" s="100">
        <f t="shared" si="460"/>
        <v>0</v>
      </c>
      <c r="FD47" s="100">
        <f t="shared" si="460"/>
        <v>2181.8823159141698</v>
      </c>
      <c r="FE47" s="100">
        <f t="shared" si="460"/>
        <v>0</v>
      </c>
      <c r="FF47" s="100">
        <f t="shared" si="460"/>
        <v>1406.2338863104796</v>
      </c>
      <c r="FG47" s="100">
        <f t="shared" si="460"/>
        <v>736.84995018516997</v>
      </c>
      <c r="FH47" s="100">
        <f t="shared" si="460"/>
        <v>21.071017593800001</v>
      </c>
      <c r="FI47" s="100">
        <f t="shared" si="460"/>
        <v>0</v>
      </c>
      <c r="FJ47" s="100">
        <f t="shared" si="460"/>
        <v>2164.1548540894501</v>
      </c>
      <c r="FK47" s="101">
        <f>SUM(DU47,EA47,EG47,EM47,ES47,EY47,FE47)</f>
        <v>0</v>
      </c>
      <c r="FL47" s="101">
        <f t="shared" si="137"/>
        <v>7294.5113548081899</v>
      </c>
      <c r="FM47" s="101">
        <f t="shared" si="138"/>
        <v>6182.7569955512799</v>
      </c>
      <c r="FN47" s="101">
        <f t="shared" si="139"/>
        <v>218.87854706869999</v>
      </c>
      <c r="FO47" s="101">
        <f t="shared" si="140"/>
        <v>0</v>
      </c>
      <c r="FP47" s="101">
        <f>SUM(FP21:FP45)</f>
        <v>13696.146897428172</v>
      </c>
      <c r="FQ47" s="100">
        <f t="shared" ref="FQ47" si="461">SUM(FQ21:FQ46)</f>
        <v>0</v>
      </c>
      <c r="FR47" s="100">
        <f t="shared" ref="FR47" si="462">SUM(FR21:FR46)</f>
        <v>127921.21059432007</v>
      </c>
      <c r="FS47" s="100">
        <f t="shared" ref="FS47" si="463">SUM(FS21:FS46)</f>
        <v>72771.160602562333</v>
      </c>
      <c r="FT47" s="100">
        <f t="shared" ref="FT47" si="464">SUM(FT21:FT46)</f>
        <v>3527.6949932712901</v>
      </c>
      <c r="FU47" s="100">
        <f t="shared" ref="FU47" si="465">SUM(FU21:FU46)</f>
        <v>0</v>
      </c>
      <c r="FV47" s="100">
        <f t="shared" ref="FV47" si="466">SUM(FV21:FV46)</f>
        <v>204220.06619015368</v>
      </c>
      <c r="FW47" s="100">
        <f t="shared" ref="FW47" si="467">SUM(FW21:FW46)</f>
        <v>0</v>
      </c>
      <c r="FX47" s="100">
        <f t="shared" ref="FX47" si="468">SUM(FX21:FX46)</f>
        <v>342621.92839812138</v>
      </c>
      <c r="FY47" s="100">
        <f t="shared" ref="FY47" si="469">SUM(FY21:FY46)</f>
        <v>122954.24476744402</v>
      </c>
      <c r="FZ47" s="100">
        <f t="shared" ref="FZ47" si="470">SUM(FZ21:FZ46)</f>
        <v>35814.241901721136</v>
      </c>
      <c r="GA47" s="100">
        <f t="shared" ref="GA47" si="471">SUM(GA21:GA46)</f>
        <v>0</v>
      </c>
      <c r="GB47" s="100">
        <f t="shared" ref="GB47" si="472">SUM(GB21:GB46)</f>
        <v>501390.41506728658</v>
      </c>
      <c r="GC47" s="100">
        <f t="shared" ref="GC47" si="473">SUM(GC21:GC46)</f>
        <v>0</v>
      </c>
      <c r="GD47" s="100">
        <f t="shared" ref="GD47" si="474">SUM(GD21:GD46)</f>
        <v>36252.009464980016</v>
      </c>
      <c r="GE47" s="100">
        <f t="shared" ref="GE47" si="475">SUM(GE21:GE46)</f>
        <v>17123.727067827203</v>
      </c>
      <c r="GF47" s="100">
        <f t="shared" ref="GF47" si="476">SUM(GF21:GF46)</f>
        <v>19574.448931963685</v>
      </c>
      <c r="GG47" s="100">
        <f t="shared" ref="GG47" si="477">SUM(GG21:GG46)</f>
        <v>0</v>
      </c>
      <c r="GH47" s="100">
        <f t="shared" ref="GH47" si="478">SUM(GH21:GH46)</f>
        <v>72950.185464770911</v>
      </c>
      <c r="GI47" s="100">
        <f t="shared" ref="GI47" si="479">SUM(GI21:GI46)</f>
        <v>0</v>
      </c>
      <c r="GJ47" s="100">
        <f t="shared" ref="GJ47" si="480">SUM(GJ21:GJ46)</f>
        <v>83079.837755571163</v>
      </c>
      <c r="GK47" s="100">
        <f t="shared" ref="GK47" si="481">SUM(GK21:GK46)</f>
        <v>119054.26462004974</v>
      </c>
      <c r="GL47" s="100">
        <f t="shared" ref="GL47" si="482">SUM(GL21:GL46)</f>
        <v>18681.265081932586</v>
      </c>
      <c r="GM47" s="100">
        <f t="shared" ref="GM47" si="483">SUM(GM21:GM46)</f>
        <v>0</v>
      </c>
      <c r="GN47" s="100">
        <f t="shared" ref="GN47" si="484">SUM(GN21:GN46)</f>
        <v>220815.36745755351</v>
      </c>
      <c r="GO47" s="100">
        <f t="shared" ref="GO47" si="485">SUM(GO21:GO46)</f>
        <v>0</v>
      </c>
      <c r="GP47" s="100">
        <f t="shared" ref="GP47" si="486">SUM(GP21:GP46)</f>
        <v>122037.31995122027</v>
      </c>
      <c r="GQ47" s="100">
        <f t="shared" ref="GQ47" si="487">SUM(GQ21:GQ46)</f>
        <v>65080.444826551779</v>
      </c>
      <c r="GR47" s="100">
        <f t="shared" ref="GR47" si="488">SUM(GR21:GR46)</f>
        <v>5516.6067769698893</v>
      </c>
      <c r="GS47" s="100">
        <f t="shared" ref="GS47" si="489">SUM(GS21:GS46)</f>
        <v>0</v>
      </c>
      <c r="GT47" s="100">
        <f t="shared" ref="GT47" si="490">SUM(GT21:GT46)</f>
        <v>192634.37155474193</v>
      </c>
      <c r="GU47" s="100">
        <f t="shared" ref="GU47" si="491">SUM(GU21:GU46)</f>
        <v>0</v>
      </c>
      <c r="GV47" s="100">
        <f t="shared" ref="GV47" si="492">SUM(GV21:GV46)</f>
        <v>272474.97598352208</v>
      </c>
      <c r="GW47" s="100">
        <f t="shared" ref="GW47" si="493">SUM(GW21:GW46)</f>
        <v>55908.376850650886</v>
      </c>
      <c r="GX47" s="100">
        <f t="shared" ref="GX47" si="494">SUM(GX21:GX46)</f>
        <v>28129.871627293163</v>
      </c>
      <c r="GY47" s="100">
        <f t="shared" ref="GY47" si="495">SUM(GY21:GY46)</f>
        <v>0</v>
      </c>
      <c r="GZ47" s="100">
        <f t="shared" ref="GZ47" si="496">SUM(GZ21:GZ46)</f>
        <v>356513.22446146613</v>
      </c>
      <c r="HA47" s="100">
        <f t="shared" ref="HA47" si="497">SUM(HA21:HA46)</f>
        <v>0</v>
      </c>
      <c r="HB47" s="100">
        <f t="shared" ref="HB47" si="498">SUM(HB21:HB46)</f>
        <v>15936.766589832407</v>
      </c>
      <c r="HC47" s="100">
        <f t="shared" ref="HC47" si="499">SUM(HC21:HC46)</f>
        <v>9200.1759823451193</v>
      </c>
      <c r="HD47" s="100">
        <f t="shared" ref="HD47" si="500">SUM(HD21:HD46)</f>
        <v>2009.7624129925066</v>
      </c>
      <c r="HE47" s="100">
        <f t="shared" ref="HE47" si="501">SUM(HE21:HE46)</f>
        <v>0</v>
      </c>
      <c r="HF47" s="100">
        <f t="shared" ref="HF47" si="502">SUM(HF21:HF46)</f>
        <v>27146.704985170032</v>
      </c>
      <c r="HG47" s="100">
        <f t="shared" ref="HG47" si="503">SUM(HG21:HG46)</f>
        <v>0</v>
      </c>
      <c r="HH47" s="100">
        <f t="shared" ref="HH47" si="504">SUM(HH21:HH46)</f>
        <v>4067.0260301440394</v>
      </c>
      <c r="HI47" s="100">
        <f t="shared" ref="HI47" si="505">SUM(HI21:HI46)</f>
        <v>1824.7031764390001</v>
      </c>
      <c r="HJ47" s="100">
        <f t="shared" ref="HJ47" si="506">SUM(HJ21:HJ46)</f>
        <v>368.8049528926</v>
      </c>
      <c r="HK47" s="100">
        <f t="shared" ref="HK47" si="507">SUM(HK21:HK46)</f>
        <v>0</v>
      </c>
      <c r="HL47" s="100">
        <f t="shared" ref="HL47" si="508">SUM(HL21:HL46)</f>
        <v>6260.5341594756401</v>
      </c>
      <c r="HM47" s="101">
        <f>SUM(FQ47,FW47,GC47,GI47,GO47,GU47,HA47,HG47)</f>
        <v>0</v>
      </c>
      <c r="HN47" s="101">
        <f>SUM(FR47,FX47,GD47,GJ47,GP47,GV47,HB47,HH47)</f>
        <v>1004391.0747677113</v>
      </c>
      <c r="HO47" s="101">
        <f>SUM(HI47,HC47,GW47,GQ47,GK47,GE47,FY47,FS47)</f>
        <v>463917.09789387009</v>
      </c>
      <c r="HP47" s="101">
        <f>SUM(HJ47,HD47,GX47,GR47,GL47,GF47,FZ47,FT47)</f>
        <v>113622.69667903686</v>
      </c>
      <c r="HQ47" s="101">
        <f>SUM(HK47,HE47,GY47,GS47,GM47,GG47,GA47,FU47)</f>
        <v>0</v>
      </c>
      <c r="HR47" s="101">
        <f t="shared" ref="HR47" si="509">SUM(HR21:HR45)</f>
        <v>1581235.2241278247</v>
      </c>
      <c r="HS47" s="100">
        <f t="shared" ref="HS47" si="510">SUM(HS21:HS46)</f>
        <v>0</v>
      </c>
      <c r="HT47" s="100">
        <f t="shared" ref="HT47" si="511">SUM(HT21:HT46)</f>
        <v>39424.475567814923</v>
      </c>
      <c r="HU47" s="100">
        <f t="shared" ref="HU47" si="512">SUM(HU21:HU46)</f>
        <v>81411.826266225224</v>
      </c>
      <c r="HV47" s="100">
        <f t="shared" ref="HV47" si="513">SUM(HV21:HV46)</f>
        <v>14484.160220143902</v>
      </c>
      <c r="HW47" s="100">
        <f t="shared" ref="HW47" si="514">SUM(HW21:HW46)</f>
        <v>0</v>
      </c>
      <c r="HX47" s="100">
        <f t="shared" ref="HX47" si="515">SUM(HX21:HX46)</f>
        <v>135320.46205418406</v>
      </c>
      <c r="HY47" s="100">
        <f t="shared" ref="HY47" si="516">SUM(HY21:HY46)</f>
        <v>115.23487382479999</v>
      </c>
      <c r="HZ47" s="100">
        <f t="shared" ref="HZ47" si="517">SUM(HZ21:HZ46)</f>
        <v>14370.700663010481</v>
      </c>
      <c r="IA47" s="100">
        <f t="shared" ref="IA47" si="518">SUM(IA21:IA46)</f>
        <v>1324.7734672160041</v>
      </c>
      <c r="IB47" s="100">
        <f t="shared" ref="IB47" si="519">SUM(IB21:IB46)</f>
        <v>0</v>
      </c>
      <c r="IC47" s="100">
        <f t="shared" ref="IC47" si="520">SUM(IC21:IC46)</f>
        <v>0</v>
      </c>
      <c r="ID47" s="100">
        <f t="shared" ref="ID47" si="521">SUM(ID21:ID46)</f>
        <v>15810.709004051285</v>
      </c>
      <c r="IE47" s="100">
        <f t="shared" ref="IE47" si="522">SUM(IE21:IE46)</f>
        <v>0</v>
      </c>
      <c r="IF47" s="100">
        <f t="shared" ref="IF47" si="523">SUM(IF21:IF46)</f>
        <v>196168.76242736191</v>
      </c>
      <c r="IG47" s="100">
        <f t="shared" ref="IG47" si="524">SUM(IG21:IG46)</f>
        <v>453062.71829147317</v>
      </c>
      <c r="IH47" s="100">
        <f t="shared" ref="IH47" si="525">SUM(IH21:IH46)</f>
        <v>190878.14411986765</v>
      </c>
      <c r="II47" s="100">
        <f t="shared" ref="II47" si="526">SUM(II21:II46)</f>
        <v>0</v>
      </c>
      <c r="IJ47" s="100">
        <f>SUM(IJ21:IJ46)</f>
        <v>840109.62483870273</v>
      </c>
      <c r="IK47" s="91">
        <f t="shared" ref="IK47" si="527">SUM(HS47,HY47,IE47)</f>
        <v>115.23487382479999</v>
      </c>
      <c r="IL47" s="91">
        <f t="shared" ref="IL47" si="528">SUM(HT47,HZ47,IF47)</f>
        <v>249963.93865818731</v>
      </c>
      <c r="IM47" s="91">
        <f t="shared" ref="IM47" si="529">SUM(HU47,IA47,IG47)</f>
        <v>535799.31802491436</v>
      </c>
      <c r="IN47" s="91">
        <f t="shared" ref="IN47" si="530">SUM(HV47,IB47,IH47)</f>
        <v>205362.30434001156</v>
      </c>
      <c r="IO47" s="91">
        <f t="shared" ref="IO47" si="531">SUM(HW47,IC47,II47)</f>
        <v>0</v>
      </c>
      <c r="IP47" s="97">
        <f t="shared" ref="IP47" si="532">SUM(IK47:IO47)</f>
        <v>991240.79589693807</v>
      </c>
      <c r="IQ47" s="100">
        <f t="shared" ref="IQ47" si="533">SUM(IQ21:IQ46)</f>
        <v>0</v>
      </c>
      <c r="IR47" s="100">
        <f t="shared" ref="IR47" si="534">SUM(IR21:IR46)</f>
        <v>20657.638017986654</v>
      </c>
      <c r="IS47" s="100">
        <f t="shared" ref="IS47" si="535">SUM(IS21:IS46)</f>
        <v>36880.042783236029</v>
      </c>
      <c r="IT47" s="100">
        <f t="shared" ref="IT47" si="536">SUM(IT21:IT46)</f>
        <v>20731.713938534918</v>
      </c>
      <c r="IU47" s="100">
        <f t="shared" ref="IU47" si="537">SUM(IU21:IU46)</f>
        <v>0</v>
      </c>
      <c r="IV47" s="100">
        <f t="shared" ref="IV47" si="538">SUM(IV21:IV46)</f>
        <v>78269.394739757612</v>
      </c>
      <c r="IW47" s="100">
        <f t="shared" ref="IW47" si="539">SUM(IW21:IW46)</f>
        <v>0</v>
      </c>
      <c r="IX47" s="100">
        <f t="shared" ref="IX47" si="540">SUM(IX21:IX46)</f>
        <v>18259.164010147499</v>
      </c>
      <c r="IY47" s="100">
        <f t="shared" ref="IY47" si="541">SUM(IY21:IY46)</f>
        <v>144862.71889483067</v>
      </c>
      <c r="IZ47" s="100">
        <f t="shared" ref="IZ47" si="542">SUM(IZ21:IZ46)</f>
        <v>223782.1078931868</v>
      </c>
      <c r="JA47" s="100">
        <f t="shared" ref="JA47" si="543">SUM(JA21:JA46)</f>
        <v>0</v>
      </c>
      <c r="JB47" s="100">
        <f t="shared" ref="JB47" si="544">SUM(JB21:JB46)</f>
        <v>386903.99079816497</v>
      </c>
      <c r="JC47" s="100">
        <f t="shared" ref="JC47" si="545">SUM(JC21:JC46)</f>
        <v>0</v>
      </c>
      <c r="JD47" s="100">
        <f t="shared" ref="JD47" si="546">SUM(JD21:JD46)</f>
        <v>7135.3610786003865</v>
      </c>
      <c r="JE47" s="100">
        <f t="shared" ref="JE47" si="547">SUM(JE21:JE46)</f>
        <v>1164.6839700875971</v>
      </c>
      <c r="JF47" s="100">
        <f t="shared" ref="JF47" si="548">SUM(JF21:JF46)</f>
        <v>1005.3208725759</v>
      </c>
      <c r="JG47" s="100">
        <f t="shared" ref="JG47" si="549">SUM(JG21:JG46)</f>
        <v>0</v>
      </c>
      <c r="JH47" s="100">
        <f t="shared" ref="JH47" si="550">SUM(JH21:JH46)</f>
        <v>9305.3659212638831</v>
      </c>
      <c r="JI47" s="101">
        <f t="shared" ref="JI47" si="551">SUM(IQ47,IW47,JC47)</f>
        <v>0</v>
      </c>
      <c r="JJ47" s="101">
        <f t="shared" ref="JJ47" si="552">SUM(IR47,IX47,JD47)</f>
        <v>46052.163106734537</v>
      </c>
      <c r="JK47" s="101">
        <f t="shared" ref="JK47" si="553">SUM(IS47,IY47,JE47)</f>
        <v>182907.44564815427</v>
      </c>
      <c r="JL47" s="101">
        <f t="shared" ref="JL47" si="554">SUM(IT47,IZ47,JF47)</f>
        <v>245519.14270429761</v>
      </c>
      <c r="JM47" s="101">
        <f t="shared" ref="JM47" si="555">SUM(IU47,JA47,JG47)</f>
        <v>0</v>
      </c>
      <c r="JN47" s="101">
        <f t="shared" ref="JN47" si="556">SUM(JI47:JM47)</f>
        <v>474478.75145918643</v>
      </c>
      <c r="JP47" s="101">
        <f t="shared" si="156"/>
        <v>122.07367904690999</v>
      </c>
      <c r="JQ47" s="101">
        <f t="shared" si="157"/>
        <v>1570074.4516251627</v>
      </c>
      <c r="JR47" s="101">
        <f t="shared" si="158"/>
        <v>1279367.0045733759</v>
      </c>
      <c r="JS47" s="101">
        <f t="shared" si="159"/>
        <v>572734.14766033064</v>
      </c>
      <c r="JT47" s="101">
        <f t="shared" si="160"/>
        <v>0</v>
      </c>
      <c r="JU47" s="101">
        <f t="shared" si="161"/>
        <v>1403.7689282423</v>
      </c>
      <c r="JV47" s="101">
        <f>SUM(JV21:JV45)</f>
        <v>3421971.3442962784</v>
      </c>
    </row>
    <row r="48" spans="1:282" s="73" customFormat="1" ht="6" customHeight="1">
      <c r="A48" s="131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103"/>
      <c r="U48" s="103"/>
      <c r="V48" s="103"/>
      <c r="W48" s="103"/>
      <c r="X48" s="103"/>
      <c r="Y48" s="103"/>
      <c r="Z48" s="74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103"/>
      <c r="BF48" s="103"/>
      <c r="BG48" s="103"/>
      <c r="BH48" s="103"/>
      <c r="BI48" s="103"/>
      <c r="BJ48" s="103"/>
      <c r="BK48" s="103"/>
      <c r="BL48" s="74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103"/>
      <c r="CF48" s="103"/>
      <c r="CG48" s="103"/>
      <c r="CH48" s="103"/>
      <c r="CI48" s="103"/>
      <c r="CJ48" s="103"/>
      <c r="CK48" s="103"/>
      <c r="CL48" s="74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103"/>
      <c r="DO48" s="103"/>
      <c r="DP48" s="103"/>
      <c r="DQ48" s="103"/>
      <c r="DR48" s="103"/>
      <c r="DS48" s="103"/>
      <c r="DT48" s="103"/>
      <c r="DU48" s="74"/>
      <c r="DV48" s="75"/>
      <c r="DW48" s="75"/>
      <c r="DX48" s="75"/>
      <c r="DY48" s="75"/>
      <c r="DZ48" s="75"/>
      <c r="EA48" s="75"/>
      <c r="EB48" s="75"/>
      <c r="EC48" s="75"/>
      <c r="ED48" s="75"/>
      <c r="EE48" s="75"/>
      <c r="EF48" s="75"/>
      <c r="EG48" s="75"/>
      <c r="EH48" s="75"/>
      <c r="EI48" s="75"/>
      <c r="EJ48" s="75"/>
      <c r="EK48" s="75"/>
      <c r="EL48" s="75"/>
      <c r="EM48" s="75"/>
      <c r="EN48" s="75"/>
      <c r="EO48" s="75"/>
      <c r="EP48" s="75"/>
      <c r="EQ48" s="75"/>
      <c r="ER48" s="75"/>
      <c r="ES48" s="75"/>
      <c r="ET48" s="75"/>
      <c r="EU48" s="75"/>
      <c r="EV48" s="75"/>
      <c r="EW48" s="75"/>
      <c r="EX48" s="75"/>
      <c r="EY48" s="75"/>
      <c r="EZ48" s="75"/>
      <c r="FA48" s="75"/>
      <c r="FB48" s="75"/>
      <c r="FC48" s="75"/>
      <c r="FD48" s="75"/>
      <c r="FE48" s="75"/>
      <c r="FF48" s="75"/>
      <c r="FG48" s="75"/>
      <c r="FH48" s="75"/>
      <c r="FI48" s="75"/>
      <c r="FJ48" s="75"/>
      <c r="FK48" s="103"/>
      <c r="FL48" s="103"/>
      <c r="FM48" s="103"/>
      <c r="FN48" s="103"/>
      <c r="FO48" s="103"/>
      <c r="FP48" s="103"/>
      <c r="FQ48" s="75"/>
      <c r="FR48" s="75"/>
      <c r="FS48" s="75"/>
      <c r="FT48" s="75"/>
      <c r="FU48" s="75"/>
      <c r="FV48" s="75"/>
      <c r="FW48" s="75"/>
      <c r="FX48" s="75"/>
      <c r="FY48" s="75"/>
      <c r="FZ48" s="75"/>
      <c r="GA48" s="75"/>
      <c r="GB48" s="75"/>
      <c r="GC48" s="75"/>
      <c r="GD48" s="75"/>
      <c r="GE48" s="75"/>
      <c r="GF48" s="75"/>
      <c r="GG48" s="75"/>
      <c r="GH48" s="75"/>
      <c r="GI48" s="75"/>
      <c r="GJ48" s="75"/>
      <c r="GK48" s="75"/>
      <c r="GL48" s="75"/>
      <c r="GM48" s="75"/>
      <c r="GN48" s="75"/>
      <c r="GO48" s="75"/>
      <c r="GP48" s="75"/>
      <c r="GQ48" s="75"/>
      <c r="GR48" s="75"/>
      <c r="GS48" s="75"/>
      <c r="GT48" s="75"/>
      <c r="GU48" s="75"/>
      <c r="GV48" s="75"/>
      <c r="GW48" s="75"/>
      <c r="GX48" s="75"/>
      <c r="GY48" s="75"/>
      <c r="GZ48" s="75"/>
      <c r="HA48" s="75"/>
      <c r="HB48" s="75"/>
      <c r="HC48" s="75"/>
      <c r="HD48" s="75"/>
      <c r="HE48" s="75"/>
      <c r="HF48" s="75"/>
      <c r="HG48" s="75"/>
      <c r="HH48" s="75"/>
      <c r="HI48" s="75"/>
      <c r="HJ48" s="75"/>
      <c r="HK48" s="75"/>
      <c r="HL48" s="75"/>
      <c r="HM48" s="103"/>
      <c r="HN48" s="103"/>
      <c r="HO48" s="103"/>
      <c r="HP48" s="103"/>
      <c r="HQ48" s="103"/>
      <c r="HR48" s="103"/>
      <c r="HS48" s="75"/>
      <c r="HT48" s="75"/>
      <c r="HU48" s="75"/>
      <c r="HV48" s="75"/>
      <c r="HW48" s="75"/>
      <c r="HX48" s="75"/>
      <c r="HY48" s="75"/>
      <c r="HZ48" s="75"/>
      <c r="IA48" s="75"/>
      <c r="IB48" s="75"/>
      <c r="IC48" s="75"/>
      <c r="ID48" s="75"/>
      <c r="IE48" s="75"/>
      <c r="IF48" s="75"/>
      <c r="IG48" s="75"/>
      <c r="IH48" s="75"/>
      <c r="II48" s="75"/>
      <c r="IJ48" s="75"/>
      <c r="IK48" s="103"/>
      <c r="IL48" s="103"/>
      <c r="IM48" s="103"/>
      <c r="IN48" s="103"/>
      <c r="IO48" s="103"/>
      <c r="IP48" s="103"/>
      <c r="IQ48" s="74"/>
      <c r="IR48" s="75"/>
      <c r="IS48" s="75"/>
      <c r="IT48" s="75"/>
      <c r="IU48" s="75"/>
      <c r="IV48" s="75"/>
      <c r="IW48" s="75"/>
      <c r="IX48" s="75"/>
      <c r="IY48" s="75"/>
      <c r="IZ48" s="75"/>
      <c r="JA48" s="75"/>
      <c r="JB48" s="75"/>
      <c r="JC48" s="75"/>
      <c r="JD48" s="75"/>
      <c r="JE48" s="75"/>
      <c r="JF48" s="75"/>
      <c r="JG48" s="75"/>
      <c r="JH48" s="75"/>
      <c r="JI48" s="103"/>
      <c r="JJ48" s="103"/>
      <c r="JK48" s="103"/>
      <c r="JL48" s="103"/>
      <c r="JM48" s="103"/>
      <c r="JN48" s="103"/>
      <c r="JO48" s="75"/>
      <c r="JP48" s="103"/>
      <c r="JQ48" s="103"/>
      <c r="JR48" s="103"/>
      <c r="JS48" s="103"/>
      <c r="JT48" s="103"/>
      <c r="JU48" s="103"/>
      <c r="JV48" s="103"/>
    </row>
    <row r="49" spans="1:282" s="104" customFormat="1">
      <c r="A49" s="136" t="s">
        <v>33</v>
      </c>
      <c r="T49" s="105"/>
      <c r="U49" s="105"/>
      <c r="V49" s="105"/>
      <c r="W49" s="105"/>
      <c r="X49" s="105"/>
      <c r="Y49" s="105"/>
      <c r="Z49" s="106"/>
      <c r="BE49" s="105"/>
      <c r="BF49" s="105"/>
      <c r="BG49" s="105"/>
      <c r="BH49" s="105"/>
      <c r="BI49" s="105"/>
      <c r="BJ49" s="105"/>
      <c r="BK49" s="105"/>
      <c r="BL49" s="106"/>
      <c r="CE49" s="105"/>
      <c r="CF49" s="105"/>
      <c r="CG49" s="105"/>
      <c r="CH49" s="105"/>
      <c r="CI49" s="105"/>
      <c r="CJ49" s="105"/>
      <c r="CK49" s="105"/>
      <c r="CL49" s="106"/>
      <c r="DN49" s="105"/>
      <c r="DO49" s="105"/>
      <c r="DP49" s="105"/>
      <c r="DQ49" s="105"/>
      <c r="DR49" s="105"/>
      <c r="DS49" s="105"/>
      <c r="DT49" s="105"/>
      <c r="DU49" s="106"/>
      <c r="FK49" s="105"/>
      <c r="FL49" s="105"/>
      <c r="FM49" s="105"/>
      <c r="FN49" s="105"/>
      <c r="FO49" s="105"/>
      <c r="FP49" s="105"/>
      <c r="HM49" s="105"/>
      <c r="HN49" s="105"/>
      <c r="HO49" s="105"/>
      <c r="HP49" s="105"/>
      <c r="HQ49" s="105"/>
      <c r="HR49" s="105"/>
      <c r="IK49" s="105"/>
      <c r="IL49" s="105"/>
      <c r="IM49" s="105"/>
      <c r="IN49" s="105"/>
      <c r="IO49" s="105"/>
      <c r="IP49" s="105"/>
      <c r="IQ49" s="106"/>
      <c r="JI49" s="105"/>
      <c r="JJ49" s="105"/>
      <c r="JK49" s="105"/>
      <c r="JL49" s="105"/>
      <c r="JM49" s="105"/>
      <c r="JN49" s="105"/>
      <c r="JP49" s="105"/>
      <c r="JQ49" s="105"/>
      <c r="JR49" s="105"/>
      <c r="JS49" s="105"/>
      <c r="JT49" s="105"/>
      <c r="JU49" s="105"/>
      <c r="JV49" s="105"/>
    </row>
    <row r="50" spans="1:282" s="104" customFormat="1">
      <c r="A50" s="137" t="s">
        <v>155</v>
      </c>
      <c r="G50" s="104">
        <f t="shared" ref="G50:G57" si="557">SUM(B50:F50)</f>
        <v>0</v>
      </c>
      <c r="M50" s="104">
        <f t="shared" ref="M50:M57" si="558">SUM(H50:L50)</f>
        <v>0</v>
      </c>
      <c r="S50" s="104">
        <f t="shared" ref="S50:S57" si="559">SUM(N50:R50)</f>
        <v>0</v>
      </c>
      <c r="T50" s="105">
        <f t="shared" ref="T50:X50" si="560">SUM(B50,H50,N50)</f>
        <v>0</v>
      </c>
      <c r="U50" s="105">
        <f t="shared" si="560"/>
        <v>0</v>
      </c>
      <c r="V50" s="105">
        <f t="shared" si="560"/>
        <v>0</v>
      </c>
      <c r="W50" s="105">
        <f t="shared" si="560"/>
        <v>0</v>
      </c>
      <c r="X50" s="105">
        <f t="shared" si="560"/>
        <v>0</v>
      </c>
      <c r="Y50" s="105">
        <f t="shared" ref="Y50:Y67" si="561">SUM(T50:X50)</f>
        <v>0</v>
      </c>
      <c r="Z50" s="106"/>
      <c r="AE50" s="104">
        <f t="shared" ref="AE50:AE57" si="562">SUM(Z50:AD50)</f>
        <v>0</v>
      </c>
      <c r="AK50" s="104">
        <f t="shared" ref="AK50:AK60" si="563">SUM(AF50:AJ50)</f>
        <v>0</v>
      </c>
      <c r="AQ50" s="104">
        <f t="shared" ref="AQ50:AQ57" si="564">SUM(AL50:AP50)</f>
        <v>0</v>
      </c>
      <c r="AX50" s="104">
        <f>SUM(AR50:AW50)</f>
        <v>0</v>
      </c>
      <c r="BD50" s="104">
        <f>SUM(AY50:BC50)</f>
        <v>0</v>
      </c>
      <c r="BE50" s="105">
        <f>SUM(Z50,AF50,AL50,AR50,AY50)</f>
        <v>0</v>
      </c>
      <c r="BF50" s="105">
        <f>SUM(AA50,AG50,AM50,AS50,AZ50)</f>
        <v>0</v>
      </c>
      <c r="BG50" s="105">
        <f>SUM(AB50,AH50,AN50,AT50,BA50)</f>
        <v>0</v>
      </c>
      <c r="BH50" s="105">
        <f>SUM(AC50,AI50,AO50,AU50,BB50)</f>
        <v>0</v>
      </c>
      <c r="BI50" s="105">
        <f>SUM(AD50,AJ50,AP50,AV50,BC50)</f>
        <v>0</v>
      </c>
      <c r="BJ50" s="91">
        <f t="shared" ref="BJ50:BJ70" si="565">SUM(AW50)</f>
        <v>0</v>
      </c>
      <c r="BK50" s="105">
        <f>SUM(BE50:BJ50)</f>
        <v>0</v>
      </c>
      <c r="BL50" s="106"/>
      <c r="BQ50" s="104">
        <f t="shared" ref="BQ50:BQ67" si="566">SUM(BL50:BP50)</f>
        <v>0</v>
      </c>
      <c r="BW50" s="104">
        <f t="shared" ref="BW50:BW67" si="567">SUM(BR50:BV50)</f>
        <v>0</v>
      </c>
      <c r="CD50" s="90">
        <f t="shared" ref="CD50:CD69" si="568">SUM(BX50:CC50)</f>
        <v>0</v>
      </c>
      <c r="CE50" s="105">
        <f>SUM(BL50,BR50,BX50)</f>
        <v>0</v>
      </c>
      <c r="CF50" s="105">
        <f>SUM(BM50,BS50,BY50)</f>
        <v>0</v>
      </c>
      <c r="CG50" s="105">
        <f>SUM(BN50,BT50,BZ50)</f>
        <v>0</v>
      </c>
      <c r="CH50" s="105">
        <f>SUM(BO50,BU50,CA50)</f>
        <v>0</v>
      </c>
      <c r="CI50" s="105">
        <f>SUM(BP50,BV50,CB50)</f>
        <v>0</v>
      </c>
      <c r="CJ50" s="91">
        <f t="shared" ref="CJ50:CJ69" si="569">SUM(CC50)</f>
        <v>0</v>
      </c>
      <c r="CK50" s="91">
        <f t="shared" ref="CK50:CK69" si="570">SUM(CE50:CJ50)</f>
        <v>0</v>
      </c>
      <c r="CL50" s="106"/>
      <c r="CR50" s="104">
        <f t="shared" ref="CR50:CR67" si="571">SUM(CL50:CQ50)</f>
        <v>0</v>
      </c>
      <c r="CY50" s="104">
        <f t="shared" ref="CY50:CY67" si="572">SUM(CS50:CX50)</f>
        <v>0</v>
      </c>
      <c r="DF50" s="104">
        <f t="shared" ref="DF50:DF67" si="573">SUM(CZ50:DE50)</f>
        <v>0</v>
      </c>
      <c r="DM50" s="104">
        <f t="shared" ref="DM50:DM67" si="574">SUM(DG50:DL50)</f>
        <v>0</v>
      </c>
      <c r="DN50" s="105">
        <f t="shared" ref="DN50:DQ50" si="575">SUM(CL50,CS50,CZ50,DG50)</f>
        <v>0</v>
      </c>
      <c r="DO50" s="105">
        <f t="shared" si="575"/>
        <v>0</v>
      </c>
      <c r="DP50" s="105">
        <f t="shared" si="575"/>
        <v>0</v>
      </c>
      <c r="DQ50" s="105">
        <f t="shared" si="575"/>
        <v>0</v>
      </c>
      <c r="DR50" s="91">
        <f t="shared" ref="DR50:DS70" si="576">SUM(CP50,CW50,DD50,DK50)</f>
        <v>0</v>
      </c>
      <c r="DS50" s="91">
        <f t="shared" si="576"/>
        <v>0</v>
      </c>
      <c r="DT50" s="105">
        <f t="shared" ref="DT50:DT67" si="577">SUM(DN50:DS50)</f>
        <v>0</v>
      </c>
      <c r="DU50" s="106"/>
      <c r="DW50" s="104">
        <v>48.162663203400001</v>
      </c>
      <c r="DZ50" s="104">
        <f t="shared" ref="DZ50:DZ67" si="578">SUM(DU50:DY50)</f>
        <v>48.162663203400001</v>
      </c>
      <c r="EF50" s="104">
        <f t="shared" ref="EF50:EF67" si="579">SUM(EA50:EE50)</f>
        <v>0</v>
      </c>
      <c r="EL50" s="104">
        <f t="shared" ref="EL50:EL67" si="580">SUM(EG50:EK50)</f>
        <v>0</v>
      </c>
      <c r="ER50" s="104">
        <f t="shared" ref="ER50:ER67" si="581">SUM(EM50:EQ50)</f>
        <v>0</v>
      </c>
      <c r="EX50" s="104">
        <f t="shared" ref="EX50:EX67" si="582">SUM(ES50:EW50)</f>
        <v>0</v>
      </c>
      <c r="FD50" s="104">
        <f t="shared" ref="FD50:FD67" si="583">SUM(EY50:FC50)</f>
        <v>0</v>
      </c>
      <c r="FJ50" s="104">
        <f t="shared" ref="FJ50:FJ67" si="584">SUM(FE50:FI50)</f>
        <v>0</v>
      </c>
      <c r="FK50" s="105">
        <f t="shared" ref="FK50:FO50" si="585">SUM(DU50,EA50,EG50,EM50,ES50,EY50,FE50)</f>
        <v>0</v>
      </c>
      <c r="FL50" s="105">
        <f t="shared" si="585"/>
        <v>0</v>
      </c>
      <c r="FM50" s="105">
        <f t="shared" si="585"/>
        <v>48.162663203400001</v>
      </c>
      <c r="FN50" s="105">
        <f t="shared" si="585"/>
        <v>0</v>
      </c>
      <c r="FO50" s="105">
        <f t="shared" si="585"/>
        <v>0</v>
      </c>
      <c r="FP50" s="105">
        <f t="shared" ref="FP50" si="586">SUM(FK50:FO50)</f>
        <v>48.162663203400001</v>
      </c>
      <c r="FV50" s="104">
        <f t="shared" ref="FV50:FV57" si="587">SUM(FQ50:FU50)</f>
        <v>0</v>
      </c>
      <c r="GB50" s="104">
        <f t="shared" ref="GB50:GB57" si="588">SUM(FW50:GA50)</f>
        <v>0</v>
      </c>
      <c r="GH50" s="104">
        <f t="shared" ref="GH50:GH57" si="589">SUM(GC50:GG50)</f>
        <v>0</v>
      </c>
      <c r="GN50" s="104">
        <f t="shared" ref="GN50:GN57" si="590">SUM(GI50:GM50)</f>
        <v>0</v>
      </c>
      <c r="GT50" s="104">
        <f>SUM(GO50:GS50)</f>
        <v>0</v>
      </c>
      <c r="GZ50" s="104">
        <f t="shared" ref="GZ50:GZ57" si="591">SUM(GU50:GY50)</f>
        <v>0</v>
      </c>
      <c r="HF50" s="104">
        <f t="shared" ref="HF50:HF57" si="592">SUM(HA50:HE50)</f>
        <v>0</v>
      </c>
      <c r="HL50" s="104">
        <f t="shared" ref="HL50:HL57" si="593">SUM(HG50:HK50)</f>
        <v>0</v>
      </c>
      <c r="HM50" s="105">
        <f>SUM(FQ50,FW50,GC50,GI50,GO50,GU50,HA50,HG50)</f>
        <v>0</v>
      </c>
      <c r="HN50" s="105">
        <f>SUM(FR50,FX50,GD50,GJ50,GP50,GV50,HB50,HH50)</f>
        <v>0</v>
      </c>
      <c r="HO50" s="105">
        <f>SUM(HI50,HC50,GW50,GQ50,GK50,GE50,FY50,FS50)</f>
        <v>0</v>
      </c>
      <c r="HP50" s="105">
        <f>SUM(HJ50,HD50,GX50,GR50,GL50,GF50,FZ50,FT50)</f>
        <v>0</v>
      </c>
      <c r="HQ50" s="105">
        <f>SUM(HK50,HE50,GY50,GS50,GM50,GG50,GA50,FU50)</f>
        <v>0</v>
      </c>
      <c r="HR50" s="105">
        <f>SUM(HM50:HQ50)</f>
        <v>0</v>
      </c>
      <c r="HX50" s="104">
        <f t="shared" ref="HX50:HX60" si="594">SUM(HS50:HW50)</f>
        <v>0</v>
      </c>
      <c r="ID50" s="104">
        <f t="shared" ref="ID50:ID57" si="595">SUM(HY50:IC50)</f>
        <v>0</v>
      </c>
      <c r="IJ50" s="104">
        <f t="shared" ref="IJ50:IJ57" si="596">SUM(IE50:II50)</f>
        <v>0</v>
      </c>
      <c r="IK50" s="91">
        <f t="shared" ref="IK50:IK67" si="597">SUM(HS50,HY50,IE50)</f>
        <v>0</v>
      </c>
      <c r="IL50" s="91">
        <f t="shared" ref="IL50:IL70" si="598">SUM(HT50,HZ50,IF50)</f>
        <v>0</v>
      </c>
      <c r="IM50" s="91">
        <f t="shared" ref="IM50:IM70" si="599">SUM(HU50,IA50,IG50)</f>
        <v>0</v>
      </c>
      <c r="IN50" s="91">
        <f t="shared" ref="IN50:IN70" si="600">SUM(HV50,IB50,IH50)</f>
        <v>0</v>
      </c>
      <c r="IO50" s="91">
        <f t="shared" ref="IO50:IO70" si="601">SUM(HW50,IC50,II50)</f>
        <v>0</v>
      </c>
      <c r="IP50" s="105">
        <f>SUM(IK50:IO50)</f>
        <v>0</v>
      </c>
      <c r="IQ50" s="106"/>
      <c r="IV50" s="104">
        <f t="shared" ref="IV50:IV57" si="602">SUM(IQ50:IU50)</f>
        <v>0</v>
      </c>
      <c r="JB50" s="104">
        <f t="shared" ref="JB50:JB57" si="603">SUM(IW50:JA50)</f>
        <v>0</v>
      </c>
      <c r="JH50" s="104">
        <f t="shared" ref="JH50:JH57" si="604">SUM(JC50:JG50)</f>
        <v>0</v>
      </c>
      <c r="JI50" s="105">
        <f t="shared" ref="JI50:JM50" si="605">SUM(IQ50,IW50,JC50)</f>
        <v>0</v>
      </c>
      <c r="JJ50" s="105">
        <f t="shared" si="605"/>
        <v>0</v>
      </c>
      <c r="JK50" s="105">
        <f t="shared" si="605"/>
        <v>0</v>
      </c>
      <c r="JL50" s="105">
        <f t="shared" si="605"/>
        <v>0</v>
      </c>
      <c r="JM50" s="105">
        <f t="shared" si="605"/>
        <v>0</v>
      </c>
      <c r="JN50" s="105">
        <f>SUM(JI50:JM50)</f>
        <v>0</v>
      </c>
      <c r="JP50" s="105">
        <f t="shared" ref="JP50:JP70" si="606">SUM(T50,BE50,CE50,DN50,FK50,HM50,IK50,JI50)</f>
        <v>0</v>
      </c>
      <c r="JQ50" s="105">
        <f t="shared" ref="JQ50:JQ70" si="607">SUM(U50,BF50,CF50,DO50,FL50,HN50,IL50,JJ50)</f>
        <v>0</v>
      </c>
      <c r="JR50" s="105">
        <f t="shared" ref="JR50:JR70" si="608">SUM(V50,BG50,CG50,DP50,FM50,HO50,IM50,JK50)</f>
        <v>48.162663203400001</v>
      </c>
      <c r="JS50" s="105">
        <f t="shared" ref="JS50:JS70" si="609">SUM(W50,BH50,CH50,DQ50,FN50,HP50,IN50,JL50)</f>
        <v>0</v>
      </c>
      <c r="JT50" s="91">
        <f t="shared" ref="JT50:JT70" si="610">SUM(X50,BI50,CI50,DR50,FO50,HQ50,IO50,JM50)</f>
        <v>0</v>
      </c>
      <c r="JU50" s="91">
        <f t="shared" ref="JU50:JU70" si="611">SUM(DS50,BJ50,CJ50)</f>
        <v>0</v>
      </c>
      <c r="JV50" s="105">
        <f>SUM(JP50:JU50)</f>
        <v>48.162663203400001</v>
      </c>
    </row>
    <row r="51" spans="1:282" s="104" customFormat="1">
      <c r="A51" s="137" t="s">
        <v>156</v>
      </c>
      <c r="G51" s="104">
        <f t="shared" si="557"/>
        <v>0</v>
      </c>
      <c r="M51" s="104">
        <f t="shared" si="558"/>
        <v>0</v>
      </c>
      <c r="Q51" s="104">
        <v>0.25</v>
      </c>
      <c r="S51" s="104">
        <f t="shared" si="559"/>
        <v>0.25</v>
      </c>
      <c r="T51" s="105">
        <f t="shared" ref="T51:T64" si="612">SUM(B51,H51,N51)</f>
        <v>0</v>
      </c>
      <c r="U51" s="105">
        <f t="shared" ref="U51:U64" si="613">SUM(C51,I51,O51)</f>
        <v>0</v>
      </c>
      <c r="V51" s="105">
        <f t="shared" ref="V51:V64" si="614">SUM(D51,J51,P51)</f>
        <v>0</v>
      </c>
      <c r="W51" s="105">
        <f t="shared" ref="W51:W64" si="615">SUM(E51,K51,Q51)</f>
        <v>0.25</v>
      </c>
      <c r="X51" s="105">
        <f t="shared" ref="X51:X64" si="616">SUM(F51,L51,R51)</f>
        <v>0</v>
      </c>
      <c r="Y51" s="105">
        <f t="shared" ref="Y51:Y64" si="617">SUM(T51:X51)</f>
        <v>0.25</v>
      </c>
      <c r="Z51" s="106"/>
      <c r="AE51" s="104">
        <f t="shared" si="562"/>
        <v>0</v>
      </c>
      <c r="AI51" s="104">
        <v>4.4104151608900004</v>
      </c>
      <c r="AK51" s="104">
        <f t="shared" si="563"/>
        <v>4.4104151608900004</v>
      </c>
      <c r="AN51" s="104">
        <v>13.689013243329999</v>
      </c>
      <c r="AO51" s="104">
        <v>94.035002726500011</v>
      </c>
      <c r="AQ51" s="104">
        <f t="shared" si="564"/>
        <v>107.72401596983001</v>
      </c>
      <c r="AX51" s="104">
        <f t="shared" ref="AX51:AX69" si="618">SUM(AR51:AW51)</f>
        <v>0</v>
      </c>
      <c r="BD51" s="104">
        <f>SUM(AY51:BC51)</f>
        <v>0</v>
      </c>
      <c r="BE51" s="105">
        <f t="shared" ref="BE51:BE64" si="619">SUM(Z51,AF51,AL51,AR51,AY51)</f>
        <v>0</v>
      </c>
      <c r="BF51" s="105">
        <f t="shared" ref="BF51:BF64" si="620">SUM(AA51,AG51,AM51,AS51,AZ51)</f>
        <v>0</v>
      </c>
      <c r="BG51" s="105">
        <f t="shared" ref="BG51:BG64" si="621">SUM(AB51,AH51,AN51,AT51,BA51)</f>
        <v>13.689013243329999</v>
      </c>
      <c r="BH51" s="105">
        <f t="shared" ref="BH51:BH64" si="622">SUM(AC51,AI51,AO51,AU51,BB51)</f>
        <v>98.445417887390008</v>
      </c>
      <c r="BI51" s="105">
        <f t="shared" ref="BI51:BI64" si="623">SUM(AD51,AJ51,AP51,AV51,BC51)</f>
        <v>0</v>
      </c>
      <c r="BJ51" s="91">
        <f t="shared" si="565"/>
        <v>0</v>
      </c>
      <c r="BK51" s="105">
        <f t="shared" ref="BK51:BK69" si="624">SUM(BE51:BJ51)</f>
        <v>112.13443113072</v>
      </c>
      <c r="BL51" s="106"/>
      <c r="BQ51" s="104">
        <f t="shared" si="566"/>
        <v>0</v>
      </c>
      <c r="BW51" s="104">
        <f t="shared" si="567"/>
        <v>0</v>
      </c>
      <c r="CA51" s="104">
        <v>4.3581057008300004</v>
      </c>
      <c r="CD51" s="90">
        <f>SUM(BX51:CC51)</f>
        <v>4.3581057008300004</v>
      </c>
      <c r="CE51" s="105">
        <f t="shared" ref="CE51:CE52" si="625">SUM(BL51,BR51,BX51)</f>
        <v>0</v>
      </c>
      <c r="CF51" s="105">
        <f t="shared" ref="CF51:CI52" si="626">SUM(BM51,BS51,BX51)</f>
        <v>0</v>
      </c>
      <c r="CG51" s="105">
        <f t="shared" si="626"/>
        <v>0</v>
      </c>
      <c r="CH51" s="105">
        <f t="shared" si="626"/>
        <v>0</v>
      </c>
      <c r="CI51" s="105">
        <f t="shared" si="626"/>
        <v>4.3581057008300004</v>
      </c>
      <c r="CJ51" s="91">
        <f t="shared" si="569"/>
        <v>0</v>
      </c>
      <c r="CK51" s="91">
        <f t="shared" si="570"/>
        <v>4.3581057008300004</v>
      </c>
      <c r="CL51" s="106"/>
      <c r="CR51" s="104">
        <f t="shared" si="571"/>
        <v>0</v>
      </c>
      <c r="CY51" s="104">
        <f t="shared" si="572"/>
        <v>0</v>
      </c>
      <c r="DF51" s="104">
        <f t="shared" si="573"/>
        <v>0</v>
      </c>
      <c r="DM51" s="104">
        <f t="shared" si="574"/>
        <v>0</v>
      </c>
      <c r="DN51" s="105">
        <f t="shared" ref="DN51:DN64" si="627">SUM(CL51,CS51,CZ51,DG51)</f>
        <v>0</v>
      </c>
      <c r="DO51" s="105">
        <f t="shared" ref="DO51:DO64" si="628">SUM(CM51,CT51,DA51,DH51)</f>
        <v>0</v>
      </c>
      <c r="DP51" s="105">
        <f t="shared" ref="DP51:DP64" si="629">SUM(CN51,CU51,DB51,DI51)</f>
        <v>0</v>
      </c>
      <c r="DQ51" s="105">
        <f t="shared" ref="DQ51:DQ64" si="630">SUM(CO51,CV51,DC51,DJ51)</f>
        <v>0</v>
      </c>
      <c r="DR51" s="91">
        <f t="shared" ref="DR51:DR64" si="631">SUM(CP51,CW51,DD51,DK51)</f>
        <v>0</v>
      </c>
      <c r="DS51" s="91">
        <f t="shared" ref="DS51:DS64" si="632">SUM(CQ51,CX51,DE51,DL51)</f>
        <v>0</v>
      </c>
      <c r="DT51" s="105">
        <f t="shared" ref="DT51:DT64" si="633">SUM(DN51:DS51)</f>
        <v>0</v>
      </c>
      <c r="DU51" s="106"/>
      <c r="DZ51" s="104">
        <f t="shared" si="578"/>
        <v>0</v>
      </c>
      <c r="EF51" s="104">
        <f t="shared" si="579"/>
        <v>0</v>
      </c>
      <c r="EL51" s="104">
        <f t="shared" si="580"/>
        <v>0</v>
      </c>
      <c r="ER51" s="104">
        <f t="shared" si="581"/>
        <v>0</v>
      </c>
      <c r="EX51" s="104">
        <f t="shared" si="582"/>
        <v>0</v>
      </c>
      <c r="FD51" s="104">
        <f t="shared" si="583"/>
        <v>0</v>
      </c>
      <c r="FJ51" s="104">
        <f t="shared" si="584"/>
        <v>0</v>
      </c>
      <c r="FK51" s="105">
        <f t="shared" ref="FK51:FK64" si="634">SUM(DU51,EA51,EG51,EM51,ES51,EY51,FE51)</f>
        <v>0</v>
      </c>
      <c r="FL51" s="105">
        <f t="shared" ref="FL51:FL64" si="635">SUM(DV51,EB51,EH51,EN51,ET51,EZ51,FF51)</f>
        <v>0</v>
      </c>
      <c r="FM51" s="105">
        <f t="shared" ref="FM51:FM64" si="636">SUM(DW51,EC51,EI51,EO51,EU51,FA51,FG51)</f>
        <v>0</v>
      </c>
      <c r="FN51" s="105">
        <f t="shared" ref="FN51:FN64" si="637">SUM(DX51,ED51,EJ51,EP51,EV51,FB51,FH51)</f>
        <v>0</v>
      </c>
      <c r="FO51" s="105">
        <f t="shared" ref="FO51:FO64" si="638">SUM(DY51,EE51,EK51,EQ51,EW51,FC51,FI51)</f>
        <v>0</v>
      </c>
      <c r="FP51" s="105">
        <f t="shared" ref="FP51:FP64" si="639">SUM(FK51:FO51)</f>
        <v>0</v>
      </c>
      <c r="FV51" s="104">
        <f t="shared" si="587"/>
        <v>0</v>
      </c>
      <c r="GB51" s="104">
        <f t="shared" si="588"/>
        <v>0</v>
      </c>
      <c r="GF51" s="104">
        <v>21.14128293916</v>
      </c>
      <c r="GH51" s="104">
        <f t="shared" si="589"/>
        <v>21.14128293916</v>
      </c>
      <c r="GN51" s="104">
        <f t="shared" si="590"/>
        <v>0</v>
      </c>
      <c r="GT51" s="104">
        <f>SUM(GO51:GS51)</f>
        <v>0</v>
      </c>
      <c r="GZ51" s="104">
        <f t="shared" si="591"/>
        <v>0</v>
      </c>
      <c r="HF51" s="104">
        <f t="shared" si="592"/>
        <v>0</v>
      </c>
      <c r="HL51" s="104">
        <f t="shared" si="593"/>
        <v>0</v>
      </c>
      <c r="HM51" s="105">
        <f t="shared" ref="HM51:HM64" si="640">SUM(FQ51,FW51,GC51,GI51,GO51,GU51,HA51,HG51)</f>
        <v>0</v>
      </c>
      <c r="HN51" s="105">
        <f t="shared" ref="HN51:HN64" si="641">SUM(FR51,FX51,GD51,GJ51,GP51,GV51,HB51,HH51)</f>
        <v>0</v>
      </c>
      <c r="HO51" s="105">
        <f t="shared" ref="HO51:HO64" si="642">SUM(HI51,HC51,GW51,GQ51,GK51,GE51,FY51,FS51)</f>
        <v>0</v>
      </c>
      <c r="HP51" s="105">
        <f t="shared" ref="HP51:HP64" si="643">SUM(HJ51,HD51,GX51,GR51,GL51,GF51,FZ51,FT51)</f>
        <v>21.14128293916</v>
      </c>
      <c r="HQ51" s="105">
        <f t="shared" ref="HQ51:HQ64" si="644">SUM(HK51,HE51,GY51,GS51,GM51,GG51,GA51,FU51)</f>
        <v>0</v>
      </c>
      <c r="HR51" s="105">
        <f t="shared" ref="HR51:HR64" si="645">SUM(HM51:HQ51)</f>
        <v>21.14128293916</v>
      </c>
      <c r="HX51" s="104">
        <f t="shared" si="594"/>
        <v>0</v>
      </c>
      <c r="IB51" s="104">
        <v>82.213801103799995</v>
      </c>
      <c r="ID51" s="104">
        <f t="shared" si="595"/>
        <v>82.213801103799995</v>
      </c>
      <c r="IJ51" s="104">
        <f t="shared" si="596"/>
        <v>0</v>
      </c>
      <c r="IK51" s="91">
        <f t="shared" ref="IK51:IK64" si="646">SUM(HS51,HY51,IE51)</f>
        <v>0</v>
      </c>
      <c r="IL51" s="91">
        <f t="shared" ref="IL51:IL64" si="647">SUM(HT51,HZ51,IF51)</f>
        <v>0</v>
      </c>
      <c r="IM51" s="91">
        <f t="shared" ref="IM51:IM64" si="648">SUM(HU51,IA51,IG51)</f>
        <v>0</v>
      </c>
      <c r="IN51" s="91">
        <f t="shared" ref="IN51:IN64" si="649">SUM(HV51,IB51,IH51)</f>
        <v>82.213801103799995</v>
      </c>
      <c r="IO51" s="91">
        <f t="shared" ref="IO51:IO64" si="650">SUM(HW51,IC51,II51)</f>
        <v>0</v>
      </c>
      <c r="IP51" s="105">
        <f t="shared" ref="IP51:IP64" si="651">SUM(IK51:IO51)</f>
        <v>82.213801103799995</v>
      </c>
      <c r="IQ51" s="106"/>
      <c r="IV51" s="104">
        <f t="shared" si="602"/>
        <v>0</v>
      </c>
      <c r="JB51" s="104">
        <f t="shared" si="603"/>
        <v>0</v>
      </c>
      <c r="JH51" s="104">
        <f t="shared" si="604"/>
        <v>0</v>
      </c>
      <c r="JI51" s="105">
        <f t="shared" ref="JI51:JI64" si="652">SUM(IQ51,IW51,JC51)</f>
        <v>0</v>
      </c>
      <c r="JJ51" s="105">
        <f t="shared" ref="JJ51:JJ64" si="653">SUM(IR51,IX51,JD51)</f>
        <v>0</v>
      </c>
      <c r="JK51" s="105">
        <f t="shared" ref="JK51:JK64" si="654">SUM(IS51,IY51,JE51)</f>
        <v>0</v>
      </c>
      <c r="JL51" s="105">
        <f t="shared" ref="JL51:JL64" si="655">SUM(IT51,IZ51,JF51)</f>
        <v>0</v>
      </c>
      <c r="JM51" s="105">
        <f t="shared" ref="JM51:JM64" si="656">SUM(IU51,JA51,JG51)</f>
        <v>0</v>
      </c>
      <c r="JN51" s="105">
        <f t="shared" ref="JN51:JN64" si="657">SUM(JI51:JM51)</f>
        <v>0</v>
      </c>
      <c r="JP51" s="105">
        <f t="shared" ref="JP51:JP64" si="658">SUM(T51,BE51,CE51,DN51,FK51,HM51,IK51,JI51)</f>
        <v>0</v>
      </c>
      <c r="JQ51" s="105">
        <f t="shared" ref="JQ51:JQ64" si="659">SUM(U51,BF51,CF51,DO51,FL51,HN51,IL51,JJ51)</f>
        <v>0</v>
      </c>
      <c r="JR51" s="105">
        <f t="shared" ref="JR51:JR64" si="660">SUM(V51,BG51,CG51,DP51,FM51,HO51,IM51,JK51)</f>
        <v>13.689013243329999</v>
      </c>
      <c r="JS51" s="105">
        <f t="shared" ref="JS51:JS64" si="661">SUM(W51,BH51,CH51,DQ51,FN51,HP51,IN51,JL51)</f>
        <v>202.05050193035001</v>
      </c>
      <c r="JT51" s="91">
        <f t="shared" ref="JT51:JT64" si="662">SUM(X51,BI51,CI51,DR51,FO51,HQ51,IO51,JM51)</f>
        <v>4.3581057008300004</v>
      </c>
      <c r="JU51" s="91">
        <f t="shared" si="611"/>
        <v>0</v>
      </c>
      <c r="JV51" s="105">
        <f t="shared" ref="JV51:JV64" si="663">SUM(JP51:JU51)</f>
        <v>220.09762087451003</v>
      </c>
    </row>
    <row r="52" spans="1:282" s="90" customFormat="1">
      <c r="A52" s="132" t="s">
        <v>34</v>
      </c>
      <c r="D52" s="119"/>
      <c r="E52" s="119">
        <v>112.30824379029499</v>
      </c>
      <c r="G52" s="90">
        <f t="shared" si="557"/>
        <v>112.30824379029499</v>
      </c>
      <c r="K52" s="119">
        <v>100.10957921224599</v>
      </c>
      <c r="M52" s="90">
        <f t="shared" si="558"/>
        <v>100.10957921224599</v>
      </c>
      <c r="Q52" s="94">
        <v>27.406654667430001</v>
      </c>
      <c r="S52" s="90">
        <f t="shared" si="559"/>
        <v>27.406654667430001</v>
      </c>
      <c r="T52" s="105">
        <f t="shared" si="612"/>
        <v>0</v>
      </c>
      <c r="U52" s="105">
        <f t="shared" si="613"/>
        <v>0</v>
      </c>
      <c r="V52" s="105">
        <f t="shared" si="614"/>
        <v>0</v>
      </c>
      <c r="W52" s="105">
        <f t="shared" si="615"/>
        <v>239.82447766997097</v>
      </c>
      <c r="X52" s="105">
        <f t="shared" si="616"/>
        <v>0</v>
      </c>
      <c r="Y52" s="105">
        <f t="shared" si="617"/>
        <v>239.82447766997097</v>
      </c>
      <c r="Z52" s="92"/>
      <c r="AC52" s="90">
        <v>137.98542553919498</v>
      </c>
      <c r="AE52" s="90">
        <f t="shared" si="562"/>
        <v>137.98542553919498</v>
      </c>
      <c r="AI52" s="119">
        <v>6.5361834060579991</v>
      </c>
      <c r="AJ52" s="94"/>
      <c r="AK52" s="90">
        <f t="shared" si="563"/>
        <v>6.5361834060579991</v>
      </c>
      <c r="AN52" s="90">
        <v>6.9686702783500003</v>
      </c>
      <c r="AO52" s="119">
        <v>234.563546341625</v>
      </c>
      <c r="AP52" s="94"/>
      <c r="AQ52" s="90">
        <f t="shared" si="564"/>
        <v>241.532216619975</v>
      </c>
      <c r="AX52" s="104">
        <f t="shared" si="618"/>
        <v>0</v>
      </c>
      <c r="AY52" s="93"/>
      <c r="AZ52" s="93"/>
      <c r="BA52" s="93"/>
      <c r="BB52" s="93">
        <v>179.82805461476099</v>
      </c>
      <c r="BD52" s="90">
        <f>SUM(AY52:BC52)</f>
        <v>179.82805461476099</v>
      </c>
      <c r="BE52" s="105">
        <f t="shared" si="619"/>
        <v>0</v>
      </c>
      <c r="BF52" s="105">
        <f t="shared" si="620"/>
        <v>0</v>
      </c>
      <c r="BG52" s="105">
        <f t="shared" si="621"/>
        <v>6.9686702783500003</v>
      </c>
      <c r="BH52" s="105">
        <f t="shared" si="622"/>
        <v>558.91320990163899</v>
      </c>
      <c r="BI52" s="105">
        <f t="shared" si="623"/>
        <v>0</v>
      </c>
      <c r="BJ52" s="91">
        <f t="shared" si="565"/>
        <v>0</v>
      </c>
      <c r="BK52" s="105">
        <f t="shared" si="624"/>
        <v>565.88188017998903</v>
      </c>
      <c r="BL52" s="92"/>
      <c r="BO52" s="119">
        <v>47.666114683231896</v>
      </c>
      <c r="BQ52" s="90">
        <f t="shared" si="566"/>
        <v>47.666114683231896</v>
      </c>
      <c r="BU52" s="119">
        <v>265.9789813392311</v>
      </c>
      <c r="BW52" s="90">
        <f t="shared" si="567"/>
        <v>265.9789813392311</v>
      </c>
      <c r="BZ52" s="119"/>
      <c r="CA52" s="90">
        <v>2487.7170282581924</v>
      </c>
      <c r="CD52" s="90">
        <f>SUM(BX52:CC52)</f>
        <v>2487.7170282581924</v>
      </c>
      <c r="CE52" s="105">
        <f t="shared" si="625"/>
        <v>0</v>
      </c>
      <c r="CF52" s="105">
        <f t="shared" si="626"/>
        <v>0</v>
      </c>
      <c r="CG52" s="105">
        <f t="shared" si="626"/>
        <v>0</v>
      </c>
      <c r="CH52" s="105">
        <f t="shared" si="626"/>
        <v>313.64509602246301</v>
      </c>
      <c r="CI52" s="105">
        <f t="shared" si="626"/>
        <v>2487.7170282581924</v>
      </c>
      <c r="CJ52" s="91">
        <f t="shared" si="569"/>
        <v>0</v>
      </c>
      <c r="CK52" s="91">
        <f t="shared" si="570"/>
        <v>2801.3621242806553</v>
      </c>
      <c r="CL52" s="92"/>
      <c r="CN52" s="90">
        <v>66.459702256400007</v>
      </c>
      <c r="CO52" s="119">
        <v>1452.2694961149998</v>
      </c>
      <c r="CP52" s="90">
        <v>1424.8218233911798</v>
      </c>
      <c r="CR52" s="90">
        <f t="shared" si="571"/>
        <v>2943.5510217625797</v>
      </c>
      <c r="CV52" s="119">
        <v>34.599917013826001</v>
      </c>
      <c r="CY52" s="90">
        <f t="shared" si="572"/>
        <v>34.599917013826001</v>
      </c>
      <c r="DC52" s="119">
        <v>181.67890408040199</v>
      </c>
      <c r="DD52" s="119"/>
      <c r="DE52" s="119"/>
      <c r="DF52" s="90">
        <f t="shared" si="573"/>
        <v>181.67890408040199</v>
      </c>
      <c r="DJ52" s="119">
        <v>212.18551455594428</v>
      </c>
      <c r="DK52" s="119"/>
      <c r="DL52" s="119"/>
      <c r="DM52" s="90">
        <f t="shared" si="574"/>
        <v>212.18551455594428</v>
      </c>
      <c r="DN52" s="105">
        <f t="shared" si="627"/>
        <v>0</v>
      </c>
      <c r="DO52" s="105">
        <f t="shared" si="628"/>
        <v>0</v>
      </c>
      <c r="DP52" s="105">
        <f t="shared" si="629"/>
        <v>66.459702256400007</v>
      </c>
      <c r="DQ52" s="105">
        <f t="shared" si="630"/>
        <v>1880.733831765172</v>
      </c>
      <c r="DR52" s="91">
        <f t="shared" si="631"/>
        <v>1424.8218233911798</v>
      </c>
      <c r="DS52" s="91">
        <f t="shared" si="632"/>
        <v>0</v>
      </c>
      <c r="DT52" s="105">
        <f t="shared" si="633"/>
        <v>3372.0153574127517</v>
      </c>
      <c r="DU52" s="92"/>
      <c r="DW52" s="119"/>
      <c r="DX52" s="119">
        <v>276.47892989779996</v>
      </c>
      <c r="DZ52" s="90">
        <f t="shared" si="578"/>
        <v>276.47892989779996</v>
      </c>
      <c r="EA52" s="119"/>
      <c r="EB52" s="93"/>
      <c r="EC52" s="93"/>
      <c r="ED52" s="119">
        <v>0.59694235279800001</v>
      </c>
      <c r="EF52" s="90">
        <f t="shared" si="579"/>
        <v>0.59694235279800001</v>
      </c>
      <c r="EJ52" s="119">
        <v>175.63629084847602</v>
      </c>
      <c r="EL52" s="90">
        <f t="shared" si="580"/>
        <v>175.63629084847602</v>
      </c>
      <c r="EO52" s="119"/>
      <c r="EP52" s="119">
        <v>92.492575882220009</v>
      </c>
      <c r="ER52" s="90">
        <f t="shared" si="581"/>
        <v>92.492575882220009</v>
      </c>
      <c r="EV52" s="119">
        <v>25.560384687372999</v>
      </c>
      <c r="EX52" s="90">
        <f t="shared" si="582"/>
        <v>25.560384687372999</v>
      </c>
      <c r="FB52" s="119">
        <v>262.23471920352097</v>
      </c>
      <c r="FD52" s="90">
        <f t="shared" si="583"/>
        <v>262.23471920352097</v>
      </c>
      <c r="FG52" s="119"/>
      <c r="FH52" s="119">
        <v>50.792527971303997</v>
      </c>
      <c r="FJ52" s="90">
        <f t="shared" si="584"/>
        <v>50.792527971303997</v>
      </c>
      <c r="FK52" s="105">
        <f t="shared" si="634"/>
        <v>0</v>
      </c>
      <c r="FL52" s="105">
        <f t="shared" si="635"/>
        <v>0</v>
      </c>
      <c r="FM52" s="105">
        <f t="shared" si="636"/>
        <v>0</v>
      </c>
      <c r="FN52" s="105">
        <f t="shared" si="637"/>
        <v>883.79237084349199</v>
      </c>
      <c r="FO52" s="105">
        <f t="shared" si="638"/>
        <v>0</v>
      </c>
      <c r="FP52" s="105">
        <f t="shared" si="639"/>
        <v>883.79237084349199</v>
      </c>
      <c r="FR52" s="94"/>
      <c r="FT52" s="119">
        <v>16.144508000373001</v>
      </c>
      <c r="FV52" s="90">
        <f t="shared" si="587"/>
        <v>16.144508000373001</v>
      </c>
      <c r="FZ52" s="119">
        <v>3255.3558769447177</v>
      </c>
      <c r="GB52" s="90">
        <f t="shared" si="588"/>
        <v>3255.3558769447177</v>
      </c>
      <c r="GF52" s="119">
        <v>182.05506808587998</v>
      </c>
      <c r="GH52" s="90">
        <f t="shared" si="589"/>
        <v>182.05506808587998</v>
      </c>
      <c r="GL52" s="119">
        <v>128.85030800439401</v>
      </c>
      <c r="GN52" s="90">
        <f t="shared" si="590"/>
        <v>128.85030800439401</v>
      </c>
      <c r="GQ52" s="119"/>
      <c r="GR52" s="119">
        <v>3434.8543261990835</v>
      </c>
      <c r="GT52" s="90">
        <f t="shared" ref="GT52:GT67" si="664">SUM(GO52:GS52)</f>
        <v>3434.8543261990835</v>
      </c>
      <c r="GW52" s="119"/>
      <c r="GX52" s="119">
        <v>87.750479880835996</v>
      </c>
      <c r="GZ52" s="90">
        <f t="shared" si="591"/>
        <v>87.750479880835996</v>
      </c>
      <c r="HD52" s="119">
        <v>13.127815346397</v>
      </c>
      <c r="HF52" s="90">
        <f t="shared" si="592"/>
        <v>13.127815346397</v>
      </c>
      <c r="HJ52" s="119"/>
      <c r="HL52" s="90">
        <f t="shared" si="593"/>
        <v>0</v>
      </c>
      <c r="HM52" s="105">
        <f t="shared" si="640"/>
        <v>0</v>
      </c>
      <c r="HN52" s="105">
        <f t="shared" si="641"/>
        <v>0</v>
      </c>
      <c r="HO52" s="105">
        <f t="shared" si="642"/>
        <v>0</v>
      </c>
      <c r="HP52" s="105">
        <f t="shared" si="643"/>
        <v>7118.1383824616814</v>
      </c>
      <c r="HQ52" s="105">
        <f t="shared" si="644"/>
        <v>0</v>
      </c>
      <c r="HR52" s="105">
        <f t="shared" si="645"/>
        <v>7118.1383824616814</v>
      </c>
      <c r="HU52" s="90">
        <v>74.334782605900003</v>
      </c>
      <c r="HV52" s="119">
        <v>300.95348910049501</v>
      </c>
      <c r="HX52" s="90">
        <f t="shared" si="594"/>
        <v>375.28827170639499</v>
      </c>
      <c r="IB52" s="119">
        <v>556.84120145976408</v>
      </c>
      <c r="ID52" s="90">
        <f t="shared" si="595"/>
        <v>556.84120145976408</v>
      </c>
      <c r="IG52" s="90">
        <v>57.2868699936</v>
      </c>
      <c r="IH52" s="119">
        <v>1112.2020681640872</v>
      </c>
      <c r="IJ52" s="90">
        <f t="shared" si="596"/>
        <v>1169.4889381576872</v>
      </c>
      <c r="IK52" s="91">
        <f t="shared" si="646"/>
        <v>0</v>
      </c>
      <c r="IL52" s="91">
        <f t="shared" si="647"/>
        <v>0</v>
      </c>
      <c r="IM52" s="91">
        <f t="shared" si="648"/>
        <v>131.62165259950001</v>
      </c>
      <c r="IN52" s="91">
        <f t="shared" si="649"/>
        <v>1969.9967587243464</v>
      </c>
      <c r="IO52" s="91">
        <f t="shared" si="650"/>
        <v>0</v>
      </c>
      <c r="IP52" s="105">
        <f t="shared" si="651"/>
        <v>2101.6184113238464</v>
      </c>
      <c r="IQ52" s="92"/>
      <c r="IS52" s="119"/>
      <c r="IT52" s="119">
        <v>569.69185111708794</v>
      </c>
      <c r="IV52" s="90">
        <f t="shared" si="602"/>
        <v>569.69185111708794</v>
      </c>
      <c r="IY52" s="90">
        <v>6470.1318451875004</v>
      </c>
      <c r="IZ52" s="119">
        <v>2664.2946915806651</v>
      </c>
      <c r="JB52" s="90">
        <f t="shared" si="603"/>
        <v>9134.4265367681655</v>
      </c>
      <c r="JF52" s="119">
        <v>503.81395647931799</v>
      </c>
      <c r="JH52" s="90">
        <f t="shared" si="604"/>
        <v>503.81395647931799</v>
      </c>
      <c r="JI52" s="105">
        <f t="shared" si="652"/>
        <v>0</v>
      </c>
      <c r="JJ52" s="105">
        <f t="shared" si="653"/>
        <v>0</v>
      </c>
      <c r="JK52" s="105">
        <f t="shared" si="654"/>
        <v>6470.1318451875004</v>
      </c>
      <c r="JL52" s="105">
        <f t="shared" si="655"/>
        <v>3737.8004991770713</v>
      </c>
      <c r="JM52" s="105">
        <f t="shared" si="656"/>
        <v>0</v>
      </c>
      <c r="JN52" s="105">
        <f t="shared" si="657"/>
        <v>10207.932344364572</v>
      </c>
      <c r="JP52" s="105">
        <f t="shared" si="658"/>
        <v>0</v>
      </c>
      <c r="JQ52" s="105">
        <f t="shared" si="659"/>
        <v>0</v>
      </c>
      <c r="JR52" s="105">
        <f t="shared" si="660"/>
        <v>6675.1818703217505</v>
      </c>
      <c r="JS52" s="105">
        <f t="shared" si="661"/>
        <v>16702.844626565835</v>
      </c>
      <c r="JT52" s="91">
        <f t="shared" si="662"/>
        <v>3912.5388516493722</v>
      </c>
      <c r="JU52" s="91">
        <f t="shared" si="611"/>
        <v>0</v>
      </c>
      <c r="JV52" s="105">
        <f t="shared" si="663"/>
        <v>27290.565348536958</v>
      </c>
    </row>
    <row r="53" spans="1:282" s="90" customFormat="1">
      <c r="A53" s="132" t="s">
        <v>226</v>
      </c>
      <c r="D53" s="119"/>
      <c r="E53" s="119"/>
      <c r="G53" s="90">
        <f>SUM(B53:F53)</f>
        <v>0</v>
      </c>
      <c r="K53" s="119"/>
      <c r="M53" s="90">
        <f>SUM(H53:L53)</f>
        <v>0</v>
      </c>
      <c r="Q53" s="94"/>
      <c r="S53" s="90">
        <f>SUM(N53:R53)</f>
        <v>0</v>
      </c>
      <c r="T53" s="105">
        <f t="shared" si="612"/>
        <v>0</v>
      </c>
      <c r="U53" s="105">
        <f t="shared" si="613"/>
        <v>0</v>
      </c>
      <c r="V53" s="105">
        <f t="shared" si="614"/>
        <v>0</v>
      </c>
      <c r="W53" s="105">
        <f t="shared" si="615"/>
        <v>0</v>
      </c>
      <c r="X53" s="105">
        <f t="shared" si="616"/>
        <v>0</v>
      </c>
      <c r="Y53" s="105">
        <f t="shared" si="617"/>
        <v>0</v>
      </c>
      <c r="Z53" s="92"/>
      <c r="AE53" s="90">
        <f>SUM(Z53:AD53)</f>
        <v>0</v>
      </c>
      <c r="AI53" s="119"/>
      <c r="AJ53" s="94"/>
      <c r="AK53" s="90">
        <f t="shared" si="563"/>
        <v>0</v>
      </c>
      <c r="AM53" s="90">
        <v>54.129920359859995</v>
      </c>
      <c r="AN53" s="90">
        <v>77.606894286279996</v>
      </c>
      <c r="AO53" s="119">
        <v>0.25</v>
      </c>
      <c r="AP53" s="94"/>
      <c r="AQ53" s="90">
        <f>SUM(AL53:AP53)</f>
        <v>131.98681464613998</v>
      </c>
      <c r="AX53" s="104">
        <f t="shared" si="618"/>
        <v>0</v>
      </c>
      <c r="AY53" s="93"/>
      <c r="AZ53" s="93"/>
      <c r="BA53" s="93"/>
      <c r="BB53" s="93"/>
      <c r="BD53" s="90">
        <f>SUM(AY53:BC53)</f>
        <v>0</v>
      </c>
      <c r="BE53" s="105">
        <f t="shared" si="619"/>
        <v>0</v>
      </c>
      <c r="BF53" s="105">
        <f t="shared" si="620"/>
        <v>54.129920359859995</v>
      </c>
      <c r="BG53" s="105">
        <f t="shared" si="621"/>
        <v>77.606894286279996</v>
      </c>
      <c r="BH53" s="105">
        <f t="shared" si="622"/>
        <v>0.25</v>
      </c>
      <c r="BI53" s="105">
        <f t="shared" si="623"/>
        <v>0</v>
      </c>
      <c r="BJ53" s="91">
        <f t="shared" si="565"/>
        <v>0</v>
      </c>
      <c r="BK53" s="105">
        <f t="shared" si="624"/>
        <v>131.98681464613998</v>
      </c>
      <c r="BL53" s="92"/>
      <c r="BM53" s="90">
        <v>304.9933681334</v>
      </c>
      <c r="BN53" s="90">
        <v>37.571735947000001</v>
      </c>
      <c r="BO53" s="119">
        <v>134.72050353000003</v>
      </c>
      <c r="BQ53" s="90">
        <f t="shared" si="566"/>
        <v>477.28560761040001</v>
      </c>
      <c r="BR53" s="90">
        <v>31.552767594870001</v>
      </c>
      <c r="BS53" s="90">
        <v>466.21811420952002</v>
      </c>
      <c r="BT53" s="90">
        <v>495.85259379206002</v>
      </c>
      <c r="BU53" s="119">
        <v>0.75</v>
      </c>
      <c r="BW53" s="90">
        <f t="shared" si="567"/>
        <v>994.37347559645002</v>
      </c>
      <c r="BX53" s="90">
        <v>639.57966139480004</v>
      </c>
      <c r="BY53" s="90">
        <v>2830.8849721387705</v>
      </c>
      <c r="BZ53" s="119">
        <v>825.76454760038007</v>
      </c>
      <c r="CA53" s="90">
        <v>160.83856038835</v>
      </c>
      <c r="CD53" s="90">
        <f>SUM(BX53:CC53)</f>
        <v>4457.0677415223008</v>
      </c>
      <c r="CE53" s="105">
        <f>SUM(BL53,BR53,BX53)</f>
        <v>671.13242898967007</v>
      </c>
      <c r="CF53" s="105">
        <f>SUM(BM53,BS53,BY53)</f>
        <v>3602.0964544816907</v>
      </c>
      <c r="CG53" s="105">
        <f>SUM(BZ53,BT53,BN53)</f>
        <v>1359.1888773394401</v>
      </c>
      <c r="CH53" s="105">
        <f>SUM(BO53,BU53,CA53)</f>
        <v>296.30906391835003</v>
      </c>
      <c r="CI53" s="105">
        <f>SUM(BP53,BV53,CB53)</f>
        <v>0</v>
      </c>
      <c r="CJ53" s="91">
        <f t="shared" si="569"/>
        <v>0</v>
      </c>
      <c r="CK53" s="91">
        <f t="shared" si="570"/>
        <v>5928.7268247291513</v>
      </c>
      <c r="CL53" s="92"/>
      <c r="CM53" s="90">
        <v>64.374948666600005</v>
      </c>
      <c r="CO53" s="119"/>
      <c r="CR53" s="90">
        <f t="shared" si="571"/>
        <v>64.374948666600005</v>
      </c>
      <c r="CT53" s="90">
        <v>74.220045022499988</v>
      </c>
      <c r="CU53" s="90">
        <v>25.247202969819998</v>
      </c>
      <c r="CV53" s="119"/>
      <c r="CY53" s="90">
        <f t="shared" si="572"/>
        <v>99.467247992319983</v>
      </c>
      <c r="DC53" s="119"/>
      <c r="DD53" s="119"/>
      <c r="DE53" s="119"/>
      <c r="DF53" s="90">
        <f t="shared" si="573"/>
        <v>0</v>
      </c>
      <c r="DJ53" s="119"/>
      <c r="DK53" s="119"/>
      <c r="DL53" s="119"/>
      <c r="DM53" s="90">
        <f t="shared" si="574"/>
        <v>0</v>
      </c>
      <c r="DN53" s="105">
        <f t="shared" si="627"/>
        <v>0</v>
      </c>
      <c r="DO53" s="105">
        <f t="shared" si="628"/>
        <v>138.59499368909999</v>
      </c>
      <c r="DP53" s="105">
        <f t="shared" si="629"/>
        <v>25.247202969819998</v>
      </c>
      <c r="DQ53" s="105">
        <f t="shared" si="630"/>
        <v>0</v>
      </c>
      <c r="DR53" s="91">
        <f t="shared" si="631"/>
        <v>0</v>
      </c>
      <c r="DS53" s="91">
        <f t="shared" si="632"/>
        <v>0</v>
      </c>
      <c r="DT53" s="105">
        <f t="shared" si="633"/>
        <v>163.84219665891999</v>
      </c>
      <c r="DU53" s="92"/>
      <c r="DW53" s="119"/>
      <c r="DX53" s="119"/>
      <c r="DZ53" s="90">
        <f t="shared" si="578"/>
        <v>0</v>
      </c>
      <c r="EA53" s="119"/>
      <c r="EB53" s="93"/>
      <c r="EC53" s="93"/>
      <c r="ED53" s="119"/>
      <c r="EF53" s="90">
        <f t="shared" si="579"/>
        <v>0</v>
      </c>
      <c r="EJ53" s="119"/>
      <c r="EL53" s="90">
        <f t="shared" si="580"/>
        <v>0</v>
      </c>
      <c r="EO53" s="119"/>
      <c r="EP53" s="119"/>
      <c r="ER53" s="90">
        <f>SUM(EM53:EQ53)</f>
        <v>0</v>
      </c>
      <c r="EV53" s="119"/>
      <c r="EX53" s="90">
        <f>SUM(ES53:EW53)</f>
        <v>0</v>
      </c>
      <c r="FB53" s="119"/>
      <c r="FD53" s="90">
        <f>SUM(EY53:FC53)</f>
        <v>0</v>
      </c>
      <c r="FG53" s="119"/>
      <c r="FH53" s="119"/>
      <c r="FJ53" s="90">
        <f t="shared" si="584"/>
        <v>0</v>
      </c>
      <c r="FK53" s="105">
        <f t="shared" si="634"/>
        <v>0</v>
      </c>
      <c r="FL53" s="105">
        <f t="shared" si="635"/>
        <v>0</v>
      </c>
      <c r="FM53" s="105">
        <f t="shared" si="636"/>
        <v>0</v>
      </c>
      <c r="FN53" s="105">
        <f t="shared" si="637"/>
        <v>0</v>
      </c>
      <c r="FO53" s="105">
        <f t="shared" si="638"/>
        <v>0</v>
      </c>
      <c r="FP53" s="105">
        <f t="shared" si="639"/>
        <v>0</v>
      </c>
      <c r="FR53" s="94"/>
      <c r="FT53" s="119"/>
      <c r="FV53" s="90">
        <f>SUM(FQ53:FU53)</f>
        <v>0</v>
      </c>
      <c r="FX53" s="90">
        <v>113.43456649620001</v>
      </c>
      <c r="FY53" s="90">
        <v>2268.4177886078</v>
      </c>
      <c r="FZ53" s="119">
        <v>1310.1905660811403</v>
      </c>
      <c r="GB53" s="90">
        <f>SUM(FW53:GA53)</f>
        <v>3692.0429211851406</v>
      </c>
      <c r="GF53" s="119"/>
      <c r="GH53" s="90">
        <f>SUM(GC53:GG53)</f>
        <v>0</v>
      </c>
      <c r="GL53" s="119"/>
      <c r="GN53" s="90">
        <f>SUM(GI53:GM53)</f>
        <v>0</v>
      </c>
      <c r="GP53" s="90">
        <v>81.207557959100001</v>
      </c>
      <c r="GQ53" s="119">
        <v>844.27387500379996</v>
      </c>
      <c r="GR53" s="119">
        <v>459.9397515119</v>
      </c>
      <c r="GT53" s="90">
        <f>SUM(GO53:GS53)</f>
        <v>1385.4211844747999</v>
      </c>
      <c r="GW53" s="119"/>
      <c r="GX53" s="119">
        <v>301.69090256750002</v>
      </c>
      <c r="GZ53" s="90">
        <f>SUM(GU53:GY53)</f>
        <v>301.69090256750002</v>
      </c>
      <c r="HD53" s="119"/>
      <c r="HF53" s="90">
        <f>SUM(HA53:HE53)</f>
        <v>0</v>
      </c>
      <c r="HJ53" s="119"/>
      <c r="HL53" s="90">
        <f>SUM(HG53:HK53)</f>
        <v>0</v>
      </c>
      <c r="HM53" s="105">
        <f t="shared" si="640"/>
        <v>0</v>
      </c>
      <c r="HN53" s="105">
        <f t="shared" si="641"/>
        <v>194.64212445530001</v>
      </c>
      <c r="HO53" s="105">
        <f t="shared" si="642"/>
        <v>3112.6916636116002</v>
      </c>
      <c r="HP53" s="105">
        <f t="shared" si="643"/>
        <v>2071.8212201605402</v>
      </c>
      <c r="HQ53" s="105">
        <f t="shared" si="644"/>
        <v>0</v>
      </c>
      <c r="HR53" s="105">
        <f t="shared" si="645"/>
        <v>5379.1550082274407</v>
      </c>
      <c r="HV53" s="119"/>
      <c r="HX53" s="90">
        <f>SUM(HS53:HW53)</f>
        <v>0</v>
      </c>
      <c r="IB53" s="119"/>
      <c r="ID53" s="90">
        <f>SUM(HY53:IC53)</f>
        <v>0</v>
      </c>
      <c r="IF53" s="90">
        <v>684.16186030152994</v>
      </c>
      <c r="IG53" s="90">
        <v>61.513501431900004</v>
      </c>
      <c r="IH53" s="119">
        <v>839.55866842940009</v>
      </c>
      <c r="IJ53" s="90">
        <f>SUM(IE53:II53)</f>
        <v>1585.2340301628301</v>
      </c>
      <c r="IK53" s="91">
        <f t="shared" si="646"/>
        <v>0</v>
      </c>
      <c r="IL53" s="91">
        <f t="shared" si="647"/>
        <v>684.16186030152994</v>
      </c>
      <c r="IM53" s="91">
        <f t="shared" si="648"/>
        <v>61.513501431900004</v>
      </c>
      <c r="IN53" s="91">
        <f t="shared" si="649"/>
        <v>839.55866842940009</v>
      </c>
      <c r="IO53" s="91">
        <f t="shared" si="650"/>
        <v>0</v>
      </c>
      <c r="IP53" s="105">
        <f t="shared" si="651"/>
        <v>1585.2340301628301</v>
      </c>
      <c r="IQ53" s="92"/>
      <c r="IS53" s="119"/>
      <c r="IT53" s="119"/>
      <c r="IV53" s="90">
        <f>SUM(IQ53:IU53)</f>
        <v>0</v>
      </c>
      <c r="IZ53" s="119">
        <v>1507.4471725587396</v>
      </c>
      <c r="JB53" s="90">
        <f>SUM(IW53:JA53)</f>
        <v>1507.4471725587396</v>
      </c>
      <c r="JF53" s="119"/>
      <c r="JH53" s="90">
        <f>SUM(JC53:JG53)</f>
        <v>0</v>
      </c>
      <c r="JI53" s="105">
        <f t="shared" si="652"/>
        <v>0</v>
      </c>
      <c r="JJ53" s="105">
        <f t="shared" si="653"/>
        <v>0</v>
      </c>
      <c r="JK53" s="105">
        <f t="shared" si="654"/>
        <v>0</v>
      </c>
      <c r="JL53" s="105">
        <f t="shared" si="655"/>
        <v>1507.4471725587396</v>
      </c>
      <c r="JM53" s="105">
        <f t="shared" si="656"/>
        <v>0</v>
      </c>
      <c r="JN53" s="105">
        <f t="shared" si="657"/>
        <v>1507.4471725587396</v>
      </c>
      <c r="JP53" s="105">
        <f t="shared" si="658"/>
        <v>671.13242898967007</v>
      </c>
      <c r="JQ53" s="105">
        <f t="shared" si="659"/>
        <v>4673.6253532874807</v>
      </c>
      <c r="JR53" s="105">
        <f t="shared" si="660"/>
        <v>4636.2481396390403</v>
      </c>
      <c r="JS53" s="105">
        <f t="shared" si="661"/>
        <v>4715.3861250670307</v>
      </c>
      <c r="JT53" s="91">
        <f t="shared" si="662"/>
        <v>0</v>
      </c>
      <c r="JU53" s="91">
        <f t="shared" si="611"/>
        <v>0</v>
      </c>
      <c r="JV53" s="105">
        <f t="shared" si="663"/>
        <v>14696.392046983223</v>
      </c>
    </row>
    <row r="54" spans="1:282" s="90" customFormat="1">
      <c r="A54" s="132" t="s">
        <v>88</v>
      </c>
      <c r="E54" s="94"/>
      <c r="G54" s="90">
        <f t="shared" si="557"/>
        <v>0</v>
      </c>
      <c r="K54" s="94"/>
      <c r="M54" s="90">
        <f t="shared" si="558"/>
        <v>0</v>
      </c>
      <c r="S54" s="90">
        <f t="shared" si="559"/>
        <v>0</v>
      </c>
      <c r="T54" s="105">
        <f t="shared" si="612"/>
        <v>0</v>
      </c>
      <c r="U54" s="105">
        <f t="shared" si="613"/>
        <v>0</v>
      </c>
      <c r="V54" s="105">
        <f t="shared" si="614"/>
        <v>0</v>
      </c>
      <c r="W54" s="105">
        <f t="shared" si="615"/>
        <v>0</v>
      </c>
      <c r="X54" s="105">
        <f t="shared" si="616"/>
        <v>0</v>
      </c>
      <c r="Y54" s="105">
        <f t="shared" si="617"/>
        <v>0</v>
      </c>
      <c r="Z54" s="92"/>
      <c r="AE54" s="90">
        <f t="shared" si="562"/>
        <v>0</v>
      </c>
      <c r="AK54" s="90">
        <f t="shared" si="563"/>
        <v>0</v>
      </c>
      <c r="AQ54" s="90">
        <f t="shared" si="564"/>
        <v>0</v>
      </c>
      <c r="AX54" s="104">
        <f t="shared" si="618"/>
        <v>0</v>
      </c>
      <c r="AY54" s="93"/>
      <c r="AZ54" s="93"/>
      <c r="BA54" s="93"/>
      <c r="BB54" s="93"/>
      <c r="BD54" s="90">
        <f t="shared" ref="BD54:BD67" si="665">SUM(AY54:BC54)</f>
        <v>0</v>
      </c>
      <c r="BE54" s="105">
        <f t="shared" si="619"/>
        <v>0</v>
      </c>
      <c r="BF54" s="105">
        <f t="shared" si="620"/>
        <v>0</v>
      </c>
      <c r="BG54" s="105">
        <f t="shared" si="621"/>
        <v>0</v>
      </c>
      <c r="BH54" s="105">
        <f t="shared" si="622"/>
        <v>0</v>
      </c>
      <c r="BI54" s="105">
        <f t="shared" si="623"/>
        <v>0</v>
      </c>
      <c r="BJ54" s="91">
        <f t="shared" si="565"/>
        <v>0</v>
      </c>
      <c r="BK54" s="105">
        <f t="shared" si="624"/>
        <v>0</v>
      </c>
      <c r="BL54" s="92"/>
      <c r="BM54" s="90">
        <v>42.740841259600003</v>
      </c>
      <c r="BN54" s="90">
        <v>27.682752655800002</v>
      </c>
      <c r="BQ54" s="90">
        <f t="shared" si="566"/>
        <v>70.423593915400005</v>
      </c>
      <c r="BU54" s="93"/>
      <c r="BW54" s="90">
        <f t="shared" si="567"/>
        <v>0</v>
      </c>
      <c r="CA54" s="93">
        <v>12.063712049199999</v>
      </c>
      <c r="CD54" s="90">
        <f t="shared" si="568"/>
        <v>12.063712049199999</v>
      </c>
      <c r="CE54" s="105">
        <f t="shared" ref="CE54:CE64" si="666">SUM(BL54,BR54,BX54)</f>
        <v>0</v>
      </c>
      <c r="CF54" s="105">
        <f t="shared" ref="CF54:CF64" si="667">SUM(BM54,BS54,BY54)</f>
        <v>42.740841259600003</v>
      </c>
      <c r="CG54" s="105">
        <f t="shared" ref="CG54:CG64" si="668">SUM(BN54,BT54,BZ54)</f>
        <v>27.682752655800002</v>
      </c>
      <c r="CH54" s="105">
        <f t="shared" ref="CH54:CH64" si="669">SUM(BO54,BU54,CA54)</f>
        <v>12.063712049199999</v>
      </c>
      <c r="CI54" s="105">
        <f t="shared" ref="CI54:CI64" si="670">SUM(BP54,BV54,CB54)</f>
        <v>0</v>
      </c>
      <c r="CJ54" s="91">
        <f t="shared" si="569"/>
        <v>0</v>
      </c>
      <c r="CK54" s="91">
        <f t="shared" si="570"/>
        <v>82.487305964600012</v>
      </c>
      <c r="CL54" s="92"/>
      <c r="CM54" s="90">
        <v>55.308719325200002</v>
      </c>
      <c r="CN54" s="90">
        <v>82.026147471089999</v>
      </c>
      <c r="CO54" s="93">
        <v>13.1752051044</v>
      </c>
      <c r="CR54" s="90">
        <f t="shared" si="571"/>
        <v>150.51007190068998</v>
      </c>
      <c r="CT54" s="90">
        <v>41.9613228897</v>
      </c>
      <c r="CU54" s="90">
        <v>68.126386714099993</v>
      </c>
      <c r="CY54" s="90">
        <f t="shared" si="572"/>
        <v>110.08770960379999</v>
      </c>
      <c r="DA54" s="90">
        <v>906.61072838712016</v>
      </c>
      <c r="DB54" s="90">
        <v>627.10905362566996</v>
      </c>
      <c r="DC54" s="90">
        <v>46.073674543000003</v>
      </c>
      <c r="DF54" s="90">
        <f t="shared" si="573"/>
        <v>1579.79345655579</v>
      </c>
      <c r="DH54" s="90">
        <v>12.019010765699999</v>
      </c>
      <c r="DI54" s="90">
        <v>5.2306067994800003</v>
      </c>
      <c r="DJ54" s="128">
        <v>9.6753778989800008</v>
      </c>
      <c r="DM54" s="90">
        <f t="shared" si="574"/>
        <v>26.924995464159998</v>
      </c>
      <c r="DN54" s="105">
        <f t="shared" si="627"/>
        <v>0</v>
      </c>
      <c r="DO54" s="105">
        <f t="shared" si="628"/>
        <v>1015.8997813677203</v>
      </c>
      <c r="DP54" s="105">
        <f t="shared" si="629"/>
        <v>782.49219461033999</v>
      </c>
      <c r="DQ54" s="105">
        <f t="shared" si="630"/>
        <v>68.924257546380005</v>
      </c>
      <c r="DR54" s="91">
        <f t="shared" si="631"/>
        <v>0</v>
      </c>
      <c r="DS54" s="91">
        <f t="shared" si="632"/>
        <v>0</v>
      </c>
      <c r="DT54" s="105">
        <f t="shared" si="633"/>
        <v>1867.3162335244401</v>
      </c>
      <c r="DU54" s="92"/>
      <c r="DZ54" s="90">
        <f t="shared" si="578"/>
        <v>0</v>
      </c>
      <c r="EB54" s="93"/>
      <c r="EC54" s="93"/>
      <c r="EF54" s="90">
        <f t="shared" si="579"/>
        <v>0</v>
      </c>
      <c r="EL54" s="90">
        <f t="shared" si="580"/>
        <v>0</v>
      </c>
      <c r="ER54" s="90">
        <f t="shared" si="581"/>
        <v>0</v>
      </c>
      <c r="EX54" s="90">
        <f t="shared" si="582"/>
        <v>0</v>
      </c>
      <c r="FD54" s="90">
        <f t="shared" si="583"/>
        <v>0</v>
      </c>
      <c r="FJ54" s="90">
        <f t="shared" si="584"/>
        <v>0</v>
      </c>
      <c r="FK54" s="105">
        <f t="shared" si="634"/>
        <v>0</v>
      </c>
      <c r="FL54" s="105">
        <f t="shared" si="635"/>
        <v>0</v>
      </c>
      <c r="FM54" s="105">
        <f t="shared" si="636"/>
        <v>0</v>
      </c>
      <c r="FN54" s="105">
        <f t="shared" si="637"/>
        <v>0</v>
      </c>
      <c r="FO54" s="105">
        <f t="shared" si="638"/>
        <v>0</v>
      </c>
      <c r="FP54" s="105">
        <f t="shared" si="639"/>
        <v>0</v>
      </c>
      <c r="FV54" s="90">
        <f t="shared" si="587"/>
        <v>0</v>
      </c>
      <c r="GB54" s="90">
        <f t="shared" si="588"/>
        <v>0</v>
      </c>
      <c r="GF54" s="93"/>
      <c r="GH54" s="90">
        <f t="shared" si="589"/>
        <v>0</v>
      </c>
      <c r="GN54" s="90">
        <f t="shared" si="590"/>
        <v>0</v>
      </c>
      <c r="GR54" s="93"/>
      <c r="GT54" s="90">
        <f t="shared" si="664"/>
        <v>0</v>
      </c>
      <c r="GX54" s="93"/>
      <c r="GZ54" s="90">
        <f t="shared" si="591"/>
        <v>0</v>
      </c>
      <c r="HF54" s="90">
        <f t="shared" si="592"/>
        <v>0</v>
      </c>
      <c r="HL54" s="90">
        <f t="shared" si="593"/>
        <v>0</v>
      </c>
      <c r="HM54" s="105">
        <f t="shared" si="640"/>
        <v>0</v>
      </c>
      <c r="HN54" s="105">
        <f t="shared" si="641"/>
        <v>0</v>
      </c>
      <c r="HO54" s="105">
        <f t="shared" si="642"/>
        <v>0</v>
      </c>
      <c r="HP54" s="105">
        <f t="shared" si="643"/>
        <v>0</v>
      </c>
      <c r="HQ54" s="105">
        <f t="shared" si="644"/>
        <v>0</v>
      </c>
      <c r="HR54" s="105">
        <f t="shared" si="645"/>
        <v>0</v>
      </c>
      <c r="HX54" s="90">
        <f t="shared" si="594"/>
        <v>0</v>
      </c>
      <c r="ID54" s="90">
        <f t="shared" si="595"/>
        <v>0</v>
      </c>
      <c r="IJ54" s="90">
        <f t="shared" si="596"/>
        <v>0</v>
      </c>
      <c r="IK54" s="91">
        <f t="shared" si="646"/>
        <v>0</v>
      </c>
      <c r="IL54" s="91">
        <f t="shared" si="647"/>
        <v>0</v>
      </c>
      <c r="IM54" s="91">
        <f t="shared" si="648"/>
        <v>0</v>
      </c>
      <c r="IN54" s="91">
        <f t="shared" si="649"/>
        <v>0</v>
      </c>
      <c r="IO54" s="91">
        <f t="shared" si="650"/>
        <v>0</v>
      </c>
      <c r="IP54" s="105">
        <f t="shared" si="651"/>
        <v>0</v>
      </c>
      <c r="IQ54" s="92"/>
      <c r="IR54" s="90">
        <v>927.59474647799993</v>
      </c>
      <c r="IT54" s="93">
        <v>76.635591088499993</v>
      </c>
      <c r="IV54" s="90">
        <f t="shared" si="602"/>
        <v>1004.2303375664999</v>
      </c>
      <c r="JB54" s="90">
        <f t="shared" si="603"/>
        <v>0</v>
      </c>
      <c r="JE54" s="90">
        <v>171.28120845005</v>
      </c>
      <c r="JF54" s="90">
        <v>153.90128604789999</v>
      </c>
      <c r="JH54" s="90">
        <f t="shared" si="604"/>
        <v>325.18249449794996</v>
      </c>
      <c r="JI54" s="105">
        <f t="shared" si="652"/>
        <v>0</v>
      </c>
      <c r="JJ54" s="105">
        <f t="shared" si="653"/>
        <v>927.59474647799993</v>
      </c>
      <c r="JK54" s="105">
        <f t="shared" si="654"/>
        <v>171.28120845005</v>
      </c>
      <c r="JL54" s="105">
        <f t="shared" si="655"/>
        <v>230.53687713639999</v>
      </c>
      <c r="JM54" s="105">
        <f t="shared" si="656"/>
        <v>0</v>
      </c>
      <c r="JN54" s="105">
        <f t="shared" si="657"/>
        <v>1329.41283206445</v>
      </c>
      <c r="JP54" s="105">
        <f t="shared" si="658"/>
        <v>0</v>
      </c>
      <c r="JQ54" s="105">
        <f t="shared" si="659"/>
        <v>1986.2353691053202</v>
      </c>
      <c r="JR54" s="105">
        <f t="shared" si="660"/>
        <v>981.45615571618998</v>
      </c>
      <c r="JS54" s="105">
        <f t="shared" si="661"/>
        <v>311.52484673198001</v>
      </c>
      <c r="JT54" s="91">
        <f t="shared" si="662"/>
        <v>0</v>
      </c>
      <c r="JU54" s="91">
        <f t="shared" si="611"/>
        <v>0</v>
      </c>
      <c r="JV54" s="105">
        <f t="shared" si="663"/>
        <v>3279.2163715534898</v>
      </c>
    </row>
    <row r="55" spans="1:282" s="90" customFormat="1">
      <c r="A55" s="132" t="s">
        <v>89</v>
      </c>
      <c r="E55" s="94"/>
      <c r="G55" s="90">
        <f t="shared" si="557"/>
        <v>0</v>
      </c>
      <c r="K55" s="94"/>
      <c r="M55" s="90">
        <f t="shared" si="558"/>
        <v>0</v>
      </c>
      <c r="S55" s="90">
        <f t="shared" si="559"/>
        <v>0</v>
      </c>
      <c r="T55" s="105">
        <f t="shared" si="612"/>
        <v>0</v>
      </c>
      <c r="U55" s="105">
        <f t="shared" si="613"/>
        <v>0</v>
      </c>
      <c r="V55" s="105">
        <f t="shared" si="614"/>
        <v>0</v>
      </c>
      <c r="W55" s="105">
        <f t="shared" si="615"/>
        <v>0</v>
      </c>
      <c r="X55" s="105">
        <f t="shared" si="616"/>
        <v>0</v>
      </c>
      <c r="Y55" s="105">
        <f t="shared" si="617"/>
        <v>0</v>
      </c>
      <c r="Z55" s="92"/>
      <c r="AE55" s="90">
        <f t="shared" si="562"/>
        <v>0</v>
      </c>
      <c r="AK55" s="90">
        <f t="shared" si="563"/>
        <v>0</v>
      </c>
      <c r="AQ55" s="90">
        <f t="shared" si="564"/>
        <v>0</v>
      </c>
      <c r="AX55" s="104">
        <f t="shared" si="618"/>
        <v>0</v>
      </c>
      <c r="AY55" s="93"/>
      <c r="AZ55" s="93"/>
      <c r="BA55" s="93"/>
      <c r="BB55" s="93"/>
      <c r="BD55" s="90">
        <f t="shared" si="665"/>
        <v>0</v>
      </c>
      <c r="BE55" s="105">
        <f t="shared" si="619"/>
        <v>0</v>
      </c>
      <c r="BF55" s="105">
        <f t="shared" si="620"/>
        <v>0</v>
      </c>
      <c r="BG55" s="105">
        <f t="shared" si="621"/>
        <v>0</v>
      </c>
      <c r="BH55" s="105">
        <f t="shared" si="622"/>
        <v>0</v>
      </c>
      <c r="BI55" s="105">
        <f t="shared" si="623"/>
        <v>0</v>
      </c>
      <c r="BJ55" s="91">
        <f t="shared" si="565"/>
        <v>0</v>
      </c>
      <c r="BK55" s="105">
        <f t="shared" si="624"/>
        <v>0</v>
      </c>
      <c r="BL55" s="92"/>
      <c r="BQ55" s="90">
        <f t="shared" si="566"/>
        <v>0</v>
      </c>
      <c r="BU55" s="93"/>
      <c r="BW55" s="90">
        <f t="shared" si="567"/>
        <v>0</v>
      </c>
      <c r="CA55" s="93"/>
      <c r="CD55" s="90">
        <f t="shared" si="568"/>
        <v>0</v>
      </c>
      <c r="CE55" s="105">
        <f t="shared" si="666"/>
        <v>0</v>
      </c>
      <c r="CF55" s="105">
        <f t="shared" si="667"/>
        <v>0</v>
      </c>
      <c r="CG55" s="105">
        <f t="shared" si="668"/>
        <v>0</v>
      </c>
      <c r="CH55" s="105">
        <f t="shared" si="669"/>
        <v>0</v>
      </c>
      <c r="CI55" s="105">
        <f t="shared" si="670"/>
        <v>0</v>
      </c>
      <c r="CJ55" s="91">
        <f t="shared" si="569"/>
        <v>0</v>
      </c>
      <c r="CK55" s="91">
        <f t="shared" si="570"/>
        <v>0</v>
      </c>
      <c r="CL55" s="92"/>
      <c r="CO55" s="93"/>
      <c r="CR55" s="90">
        <f t="shared" si="571"/>
        <v>0</v>
      </c>
      <c r="CY55" s="90">
        <f t="shared" si="572"/>
        <v>0</v>
      </c>
      <c r="DF55" s="90">
        <f t="shared" si="573"/>
        <v>0</v>
      </c>
      <c r="DM55" s="90">
        <f t="shared" si="574"/>
        <v>0</v>
      </c>
      <c r="DN55" s="105">
        <f t="shared" si="627"/>
        <v>0</v>
      </c>
      <c r="DO55" s="105">
        <f t="shared" si="628"/>
        <v>0</v>
      </c>
      <c r="DP55" s="105">
        <f t="shared" si="629"/>
        <v>0</v>
      </c>
      <c r="DQ55" s="105">
        <f t="shared" si="630"/>
        <v>0</v>
      </c>
      <c r="DR55" s="91">
        <f t="shared" si="631"/>
        <v>0</v>
      </c>
      <c r="DS55" s="91">
        <f t="shared" si="632"/>
        <v>0</v>
      </c>
      <c r="DT55" s="105">
        <f t="shared" si="633"/>
        <v>0</v>
      </c>
      <c r="DU55" s="92"/>
      <c r="DV55" s="119"/>
      <c r="DW55" s="119"/>
      <c r="DX55" s="119"/>
      <c r="DZ55" s="90">
        <f t="shared" si="578"/>
        <v>0</v>
      </c>
      <c r="EB55" s="93"/>
      <c r="EC55" s="93"/>
      <c r="EF55" s="90">
        <f t="shared" si="579"/>
        <v>0</v>
      </c>
      <c r="EI55" s="119"/>
      <c r="EL55" s="90">
        <f t="shared" si="580"/>
        <v>0</v>
      </c>
      <c r="EN55" s="119"/>
      <c r="EO55" s="119"/>
      <c r="EP55" s="119"/>
      <c r="ER55" s="90">
        <f t="shared" si="581"/>
        <v>0</v>
      </c>
      <c r="EU55" s="119"/>
      <c r="EX55" s="90">
        <f t="shared" si="582"/>
        <v>0</v>
      </c>
      <c r="FA55" s="119"/>
      <c r="FD55" s="90">
        <f t="shared" si="583"/>
        <v>0</v>
      </c>
      <c r="FF55" s="119"/>
      <c r="FG55" s="119"/>
      <c r="FH55" s="119"/>
      <c r="FJ55" s="90">
        <f t="shared" si="584"/>
        <v>0</v>
      </c>
      <c r="FK55" s="105">
        <f t="shared" si="634"/>
        <v>0</v>
      </c>
      <c r="FL55" s="105">
        <f t="shared" si="635"/>
        <v>0</v>
      </c>
      <c r="FM55" s="105">
        <f t="shared" si="636"/>
        <v>0</v>
      </c>
      <c r="FN55" s="105">
        <f t="shared" si="637"/>
        <v>0</v>
      </c>
      <c r="FO55" s="105">
        <f t="shared" si="638"/>
        <v>0</v>
      </c>
      <c r="FP55" s="105">
        <f t="shared" si="639"/>
        <v>0</v>
      </c>
      <c r="FV55" s="90">
        <f t="shared" si="587"/>
        <v>0</v>
      </c>
      <c r="GB55" s="90">
        <f t="shared" si="588"/>
        <v>0</v>
      </c>
      <c r="GF55" s="93"/>
      <c r="GH55" s="90">
        <f t="shared" si="589"/>
        <v>0</v>
      </c>
      <c r="GN55" s="90">
        <f t="shared" si="590"/>
        <v>0</v>
      </c>
      <c r="GR55" s="93"/>
      <c r="GT55" s="90">
        <f t="shared" si="664"/>
        <v>0</v>
      </c>
      <c r="GX55" s="93"/>
      <c r="GZ55" s="90">
        <f t="shared" si="591"/>
        <v>0</v>
      </c>
      <c r="HF55" s="90">
        <f t="shared" si="592"/>
        <v>0</v>
      </c>
      <c r="HL55" s="90">
        <f t="shared" si="593"/>
        <v>0</v>
      </c>
      <c r="HM55" s="105">
        <f t="shared" si="640"/>
        <v>0</v>
      </c>
      <c r="HN55" s="105">
        <f t="shared" si="641"/>
        <v>0</v>
      </c>
      <c r="HO55" s="105">
        <f t="shared" si="642"/>
        <v>0</v>
      </c>
      <c r="HP55" s="105">
        <f t="shared" si="643"/>
        <v>0</v>
      </c>
      <c r="HQ55" s="105">
        <f t="shared" si="644"/>
        <v>0</v>
      </c>
      <c r="HR55" s="105">
        <f t="shared" si="645"/>
        <v>0</v>
      </c>
      <c r="HX55" s="90">
        <f t="shared" si="594"/>
        <v>0</v>
      </c>
      <c r="ID55" s="90">
        <f t="shared" si="595"/>
        <v>0</v>
      </c>
      <c r="IJ55" s="90">
        <f t="shared" si="596"/>
        <v>0</v>
      </c>
      <c r="IK55" s="91">
        <f t="shared" si="646"/>
        <v>0</v>
      </c>
      <c r="IL55" s="91">
        <f t="shared" si="647"/>
        <v>0</v>
      </c>
      <c r="IM55" s="91">
        <f t="shared" si="648"/>
        <v>0</v>
      </c>
      <c r="IN55" s="91">
        <f t="shared" si="649"/>
        <v>0</v>
      </c>
      <c r="IO55" s="91">
        <f t="shared" si="650"/>
        <v>0</v>
      </c>
      <c r="IP55" s="105">
        <f t="shared" si="651"/>
        <v>0</v>
      </c>
      <c r="IQ55" s="92"/>
      <c r="IT55" s="93"/>
      <c r="IV55" s="90">
        <f t="shared" si="602"/>
        <v>0</v>
      </c>
      <c r="JB55" s="90">
        <f t="shared" si="603"/>
        <v>0</v>
      </c>
      <c r="JH55" s="90">
        <f t="shared" si="604"/>
        <v>0</v>
      </c>
      <c r="JI55" s="105">
        <f t="shared" si="652"/>
        <v>0</v>
      </c>
      <c r="JJ55" s="105">
        <f t="shared" si="653"/>
        <v>0</v>
      </c>
      <c r="JK55" s="105">
        <f t="shared" si="654"/>
        <v>0</v>
      </c>
      <c r="JL55" s="105">
        <f t="shared" si="655"/>
        <v>0</v>
      </c>
      <c r="JM55" s="105">
        <f t="shared" si="656"/>
        <v>0</v>
      </c>
      <c r="JN55" s="105">
        <f t="shared" si="657"/>
        <v>0</v>
      </c>
      <c r="JP55" s="105">
        <f t="shared" si="658"/>
        <v>0</v>
      </c>
      <c r="JQ55" s="105">
        <f t="shared" si="659"/>
        <v>0</v>
      </c>
      <c r="JR55" s="105">
        <f t="shared" si="660"/>
        <v>0</v>
      </c>
      <c r="JS55" s="105">
        <f t="shared" si="661"/>
        <v>0</v>
      </c>
      <c r="JT55" s="91">
        <f t="shared" si="662"/>
        <v>0</v>
      </c>
      <c r="JU55" s="91">
        <f t="shared" si="611"/>
        <v>0</v>
      </c>
      <c r="JV55" s="105">
        <f t="shared" si="663"/>
        <v>0</v>
      </c>
    </row>
    <row r="56" spans="1:282" s="90" customFormat="1">
      <c r="A56" s="132" t="s">
        <v>240</v>
      </c>
      <c r="E56" s="94"/>
      <c r="G56" s="90">
        <f t="shared" ref="G56" si="671">SUM(B56:F56)</f>
        <v>0</v>
      </c>
      <c r="K56" s="94"/>
      <c r="M56" s="90">
        <f t="shared" ref="M56" si="672">SUM(H56:L56)</f>
        <v>0</v>
      </c>
      <c r="S56" s="90">
        <f t="shared" ref="S56" si="673">SUM(N56:R56)</f>
        <v>0</v>
      </c>
      <c r="T56" s="105">
        <f t="shared" ref="T56" si="674">SUM(B56,H56,N56)</f>
        <v>0</v>
      </c>
      <c r="U56" s="105">
        <f t="shared" ref="U56" si="675">SUM(C56,I56,O56)</f>
        <v>0</v>
      </c>
      <c r="V56" s="105">
        <f t="shared" ref="V56" si="676">SUM(D56,J56,P56)</f>
        <v>0</v>
      </c>
      <c r="W56" s="105">
        <f t="shared" ref="W56" si="677">SUM(E56,K56,Q56)</f>
        <v>0</v>
      </c>
      <c r="X56" s="105">
        <f t="shared" ref="X56" si="678">SUM(F56,L56,R56)</f>
        <v>0</v>
      </c>
      <c r="Y56" s="105">
        <f t="shared" ref="Y56" si="679">SUM(T56:X56)</f>
        <v>0</v>
      </c>
      <c r="Z56" s="92"/>
      <c r="AE56" s="90">
        <f t="shared" ref="AE56" si="680">SUM(Z56:AD56)</f>
        <v>0</v>
      </c>
      <c r="AK56" s="90">
        <f t="shared" ref="AK56" si="681">SUM(AF56:AJ56)</f>
        <v>0</v>
      </c>
      <c r="AQ56" s="90">
        <f t="shared" ref="AQ56" si="682">SUM(AL56:AP56)</f>
        <v>0</v>
      </c>
      <c r="AX56" s="104">
        <f t="shared" si="618"/>
        <v>0</v>
      </c>
      <c r="AY56" s="93"/>
      <c r="AZ56" s="93"/>
      <c r="BA56" s="93"/>
      <c r="BB56" s="93"/>
      <c r="BD56" s="90">
        <f t="shared" ref="BD56" si="683">SUM(AY56:BC56)</f>
        <v>0</v>
      </c>
      <c r="BE56" s="105">
        <f t="shared" ref="BE56" si="684">SUM(Z56,AF56,AL56,AR56,AY56)</f>
        <v>0</v>
      </c>
      <c r="BF56" s="105">
        <f t="shared" ref="BF56" si="685">SUM(AA56,AG56,AM56,AS56,AZ56)</f>
        <v>0</v>
      </c>
      <c r="BG56" s="105">
        <f t="shared" ref="BG56" si="686">SUM(AB56,AH56,AN56,AT56,BA56)</f>
        <v>0</v>
      </c>
      <c r="BH56" s="105">
        <f t="shared" ref="BH56" si="687">SUM(AC56,AI56,AO56,AU56,BB56)</f>
        <v>0</v>
      </c>
      <c r="BI56" s="105">
        <f t="shared" ref="BI56" si="688">SUM(AD56,AJ56,AP56,AV56,BC56)</f>
        <v>0</v>
      </c>
      <c r="BJ56" s="91">
        <f t="shared" si="565"/>
        <v>0</v>
      </c>
      <c r="BK56" s="105">
        <f t="shared" si="624"/>
        <v>0</v>
      </c>
      <c r="BL56" s="92"/>
      <c r="BQ56" s="90">
        <f t="shared" ref="BQ56" si="689">SUM(BL56:BP56)</f>
        <v>0</v>
      </c>
      <c r="BU56" s="93"/>
      <c r="BW56" s="90">
        <f t="shared" ref="BW56" si="690">SUM(BR56:BV56)</f>
        <v>0</v>
      </c>
      <c r="CA56" s="93"/>
      <c r="CD56" s="90">
        <f t="shared" si="568"/>
        <v>0</v>
      </c>
      <c r="CE56" s="105">
        <f t="shared" ref="CE56" si="691">SUM(BL56,BR56,BX56)</f>
        <v>0</v>
      </c>
      <c r="CF56" s="105">
        <f t="shared" ref="CF56" si="692">SUM(BM56,BS56,BY56)</f>
        <v>0</v>
      </c>
      <c r="CG56" s="105">
        <f t="shared" ref="CG56" si="693">SUM(BN56,BT56,BZ56)</f>
        <v>0</v>
      </c>
      <c r="CH56" s="105">
        <f t="shared" ref="CH56" si="694">SUM(BO56,BU56,CA56)</f>
        <v>0</v>
      </c>
      <c r="CI56" s="105">
        <f t="shared" ref="CI56" si="695">SUM(BP56,BV56,CB56)</f>
        <v>0</v>
      </c>
      <c r="CJ56" s="91">
        <f t="shared" si="569"/>
        <v>0</v>
      </c>
      <c r="CK56" s="91">
        <f t="shared" si="570"/>
        <v>0</v>
      </c>
      <c r="CL56" s="92"/>
      <c r="CO56" s="93"/>
      <c r="CR56" s="90">
        <f t="shared" ref="CR56" si="696">SUM(CL56:CQ56)</f>
        <v>0</v>
      </c>
      <c r="CY56" s="90">
        <f t="shared" ref="CY56" si="697">SUM(CS56:CX56)</f>
        <v>0</v>
      </c>
      <c r="DF56" s="90">
        <f t="shared" ref="DF56" si="698">SUM(CZ56:DE56)</f>
        <v>0</v>
      </c>
      <c r="DH56" s="90">
        <v>129.54535854046</v>
      </c>
      <c r="DM56" s="90">
        <f t="shared" ref="DM56" si="699">SUM(DG56:DL56)</f>
        <v>129.54535854046</v>
      </c>
      <c r="DN56" s="105">
        <f t="shared" ref="DN56" si="700">SUM(CL56,CS56,CZ56,DG56)</f>
        <v>0</v>
      </c>
      <c r="DO56" s="105">
        <f t="shared" ref="DO56" si="701">SUM(CM56,CT56,DA56,DH56)</f>
        <v>129.54535854046</v>
      </c>
      <c r="DP56" s="105">
        <f t="shared" ref="DP56" si="702">SUM(CN56,CU56,DB56,DI56)</f>
        <v>0</v>
      </c>
      <c r="DQ56" s="105">
        <f t="shared" ref="DQ56" si="703">SUM(CO56,CV56,DC56,DJ56)</f>
        <v>0</v>
      </c>
      <c r="DR56" s="91">
        <f t="shared" ref="DR56" si="704">SUM(CP56,CW56,DD56,DK56)</f>
        <v>0</v>
      </c>
      <c r="DS56" s="91">
        <f t="shared" ref="DS56" si="705">SUM(CQ56,CX56,DE56,DL56)</f>
        <v>0</v>
      </c>
      <c r="DT56" s="105">
        <f t="shared" ref="DT56" si="706">SUM(DN56:DS56)</f>
        <v>129.54535854046</v>
      </c>
      <c r="DU56" s="92"/>
      <c r="DV56" s="119"/>
      <c r="DW56" s="119"/>
      <c r="DX56" s="119"/>
      <c r="DZ56" s="90">
        <f t="shared" ref="DZ56" si="707">SUM(DU56:DY56)</f>
        <v>0</v>
      </c>
      <c r="EB56" s="93"/>
      <c r="EC56" s="93"/>
      <c r="EF56" s="90">
        <f t="shared" ref="EF56" si="708">SUM(EA56:EE56)</f>
        <v>0</v>
      </c>
      <c r="EI56" s="119"/>
      <c r="EL56" s="90">
        <f t="shared" ref="EL56" si="709">SUM(EG56:EK56)</f>
        <v>0</v>
      </c>
      <c r="EN56" s="119"/>
      <c r="EO56" s="119"/>
      <c r="EP56" s="119"/>
      <c r="ER56" s="90">
        <f t="shared" ref="ER56" si="710">SUM(EM56:EQ56)</f>
        <v>0</v>
      </c>
      <c r="EU56" s="119"/>
      <c r="EX56" s="90">
        <f t="shared" ref="EX56" si="711">SUM(ES56:EW56)</f>
        <v>0</v>
      </c>
      <c r="FA56" s="119"/>
      <c r="FD56" s="90">
        <f t="shared" ref="FD56" si="712">SUM(EY56:FC56)</f>
        <v>0</v>
      </c>
      <c r="FF56" s="119"/>
      <c r="FG56" s="119"/>
      <c r="FH56" s="119"/>
      <c r="FJ56" s="90">
        <f t="shared" ref="FJ56" si="713">SUM(FE56:FI56)</f>
        <v>0</v>
      </c>
      <c r="FK56" s="105">
        <f t="shared" ref="FK56" si="714">SUM(DU56,EA56,EG56,EM56,ES56,EY56,FE56)</f>
        <v>0</v>
      </c>
      <c r="FL56" s="105">
        <f t="shared" ref="FL56" si="715">SUM(DV56,EB56,EH56,EN56,ET56,EZ56,FF56)</f>
        <v>0</v>
      </c>
      <c r="FM56" s="105">
        <f t="shared" ref="FM56" si="716">SUM(DW56,EC56,EI56,EO56,EU56,FA56,FG56)</f>
        <v>0</v>
      </c>
      <c r="FN56" s="105">
        <f t="shared" ref="FN56" si="717">SUM(DX56,ED56,EJ56,EP56,EV56,FB56,FH56)</f>
        <v>0</v>
      </c>
      <c r="FO56" s="105">
        <f t="shared" ref="FO56" si="718">SUM(DY56,EE56,EK56,EQ56,EW56,FC56,FI56)</f>
        <v>0</v>
      </c>
      <c r="FP56" s="105">
        <f t="shared" ref="FP56" si="719">SUM(FK56:FO56)</f>
        <v>0</v>
      </c>
      <c r="FV56" s="90">
        <f t="shared" ref="FV56" si="720">SUM(FQ56:FU56)</f>
        <v>0</v>
      </c>
      <c r="GB56" s="90">
        <f t="shared" ref="GB56" si="721">SUM(FW56:GA56)</f>
        <v>0</v>
      </c>
      <c r="GF56" s="93"/>
      <c r="GH56" s="90">
        <f t="shared" ref="GH56" si="722">SUM(GC56:GG56)</f>
        <v>0</v>
      </c>
      <c r="GN56" s="90">
        <f t="shared" ref="GN56" si="723">SUM(GI56:GM56)</f>
        <v>0</v>
      </c>
      <c r="GR56" s="93"/>
      <c r="GT56" s="90">
        <f t="shared" ref="GT56" si="724">SUM(GO56:GS56)</f>
        <v>0</v>
      </c>
      <c r="GX56" s="93"/>
      <c r="GZ56" s="90">
        <f t="shared" ref="GZ56" si="725">SUM(GU56:GY56)</f>
        <v>0</v>
      </c>
      <c r="HF56" s="90">
        <f t="shared" ref="HF56" si="726">SUM(HA56:HE56)</f>
        <v>0</v>
      </c>
      <c r="HL56" s="90">
        <f t="shared" ref="HL56" si="727">SUM(HG56:HK56)</f>
        <v>0</v>
      </c>
      <c r="HM56" s="105">
        <f t="shared" ref="HM56" si="728">SUM(FQ56,FW56,GC56,GI56,GO56,GU56,HA56,HG56)</f>
        <v>0</v>
      </c>
      <c r="HN56" s="105">
        <f t="shared" ref="HN56" si="729">SUM(FR56,FX56,GD56,GJ56,GP56,GV56,HB56,HH56)</f>
        <v>0</v>
      </c>
      <c r="HO56" s="105">
        <f t="shared" ref="HO56" si="730">SUM(HI56,HC56,GW56,GQ56,GK56,GE56,FY56,FS56)</f>
        <v>0</v>
      </c>
      <c r="HP56" s="105">
        <f t="shared" ref="HP56" si="731">SUM(HJ56,HD56,GX56,GR56,GL56,GF56,FZ56,FT56)</f>
        <v>0</v>
      </c>
      <c r="HQ56" s="105">
        <f t="shared" ref="HQ56" si="732">SUM(HK56,HE56,GY56,GS56,GM56,GG56,GA56,FU56)</f>
        <v>0</v>
      </c>
      <c r="HR56" s="105">
        <f t="shared" ref="HR56" si="733">SUM(HM56:HQ56)</f>
        <v>0</v>
      </c>
      <c r="HX56" s="90">
        <f t="shared" ref="HX56" si="734">SUM(HS56:HW56)</f>
        <v>0</v>
      </c>
      <c r="ID56" s="90">
        <f t="shared" ref="ID56" si="735">SUM(HY56:IC56)</f>
        <v>0</v>
      </c>
      <c r="IJ56" s="90">
        <f t="shared" ref="IJ56" si="736">SUM(IE56:II56)</f>
        <v>0</v>
      </c>
      <c r="IK56" s="91">
        <f t="shared" ref="IK56" si="737">SUM(HS56,HY56,IE56)</f>
        <v>0</v>
      </c>
      <c r="IL56" s="91">
        <f t="shared" ref="IL56" si="738">SUM(HT56,HZ56,IF56)</f>
        <v>0</v>
      </c>
      <c r="IM56" s="91">
        <f t="shared" ref="IM56" si="739">SUM(HU56,IA56,IG56)</f>
        <v>0</v>
      </c>
      <c r="IN56" s="91">
        <f t="shared" ref="IN56" si="740">SUM(HV56,IB56,IH56)</f>
        <v>0</v>
      </c>
      <c r="IO56" s="91">
        <f t="shared" ref="IO56" si="741">SUM(HW56,IC56,II56)</f>
        <v>0</v>
      </c>
      <c r="IP56" s="105">
        <f t="shared" ref="IP56" si="742">SUM(IK56:IO56)</f>
        <v>0</v>
      </c>
      <c r="IQ56" s="92"/>
      <c r="IT56" s="93"/>
      <c r="IV56" s="90">
        <f t="shared" ref="IV56" si="743">SUM(IQ56:IU56)</f>
        <v>0</v>
      </c>
      <c r="JB56" s="90">
        <f t="shared" ref="JB56" si="744">SUM(IW56:JA56)</f>
        <v>0</v>
      </c>
      <c r="JH56" s="90">
        <f t="shared" ref="JH56" si="745">SUM(JC56:JG56)</f>
        <v>0</v>
      </c>
      <c r="JI56" s="105">
        <f t="shared" ref="JI56" si="746">SUM(IQ56,IW56,JC56)</f>
        <v>0</v>
      </c>
      <c r="JJ56" s="105">
        <f t="shared" ref="JJ56" si="747">SUM(IR56,IX56,JD56)</f>
        <v>0</v>
      </c>
      <c r="JK56" s="105">
        <f t="shared" ref="JK56" si="748">SUM(IS56,IY56,JE56)</f>
        <v>0</v>
      </c>
      <c r="JL56" s="105">
        <f t="shared" ref="JL56" si="749">SUM(IT56,IZ56,JF56)</f>
        <v>0</v>
      </c>
      <c r="JM56" s="105">
        <f t="shared" ref="JM56" si="750">SUM(IU56,JA56,JG56)</f>
        <v>0</v>
      </c>
      <c r="JN56" s="105">
        <f t="shared" ref="JN56" si="751">SUM(JI56:JM56)</f>
        <v>0</v>
      </c>
      <c r="JP56" s="105">
        <f t="shared" ref="JP56" si="752">SUM(T56,BE56,CE56,DN56,FK56,HM56,IK56,JI56)</f>
        <v>0</v>
      </c>
      <c r="JQ56" s="105">
        <f t="shared" ref="JQ56" si="753">SUM(U56,BF56,CF56,DO56,FL56,HN56,IL56,JJ56)</f>
        <v>129.54535854046</v>
      </c>
      <c r="JR56" s="105">
        <f t="shared" ref="JR56" si="754">SUM(V56,BG56,CG56,DP56,FM56,HO56,IM56,JK56)</f>
        <v>0</v>
      </c>
      <c r="JS56" s="105">
        <f t="shared" ref="JS56" si="755">SUM(W56,BH56,CH56,DQ56,FN56,HP56,IN56,JL56)</f>
        <v>0</v>
      </c>
      <c r="JT56" s="91">
        <f t="shared" ref="JT56" si="756">SUM(X56,BI56,CI56,DR56,FO56,HQ56,IO56,JM56)</f>
        <v>0</v>
      </c>
      <c r="JU56" s="91">
        <f t="shared" si="611"/>
        <v>0</v>
      </c>
      <c r="JV56" s="105">
        <f t="shared" ref="JV56" si="757">SUM(JP56:JU56)</f>
        <v>129.54535854046</v>
      </c>
    </row>
    <row r="57" spans="1:282" s="90" customFormat="1">
      <c r="A57" s="132" t="s">
        <v>90</v>
      </c>
      <c r="E57" s="94"/>
      <c r="G57" s="90">
        <f t="shared" si="557"/>
        <v>0</v>
      </c>
      <c r="H57" s="119"/>
      <c r="I57" s="119"/>
      <c r="K57" s="119"/>
      <c r="M57" s="90">
        <f t="shared" si="558"/>
        <v>0</v>
      </c>
      <c r="S57" s="90">
        <f t="shared" si="559"/>
        <v>0</v>
      </c>
      <c r="T57" s="105">
        <f t="shared" si="612"/>
        <v>0</v>
      </c>
      <c r="U57" s="105">
        <f t="shared" si="613"/>
        <v>0</v>
      </c>
      <c r="V57" s="105">
        <f t="shared" si="614"/>
        <v>0</v>
      </c>
      <c r="W57" s="105">
        <f t="shared" si="615"/>
        <v>0</v>
      </c>
      <c r="X57" s="105">
        <f t="shared" si="616"/>
        <v>0</v>
      </c>
      <c r="Y57" s="105">
        <f t="shared" si="617"/>
        <v>0</v>
      </c>
      <c r="Z57" s="127"/>
      <c r="AA57" s="119"/>
      <c r="AB57" s="119"/>
      <c r="AC57" s="119"/>
      <c r="AE57" s="90">
        <f t="shared" si="562"/>
        <v>0</v>
      </c>
      <c r="AF57" s="90">
        <v>948.97972331295978</v>
      </c>
      <c r="AG57" s="90">
        <v>527.52348911460012</v>
      </c>
      <c r="AH57" s="90">
        <v>203.4459144393</v>
      </c>
      <c r="AI57" s="90">
        <v>32.060402378299997</v>
      </c>
      <c r="AK57" s="90">
        <f t="shared" si="563"/>
        <v>1712.0095292451599</v>
      </c>
      <c r="AL57" s="90">
        <v>3800.5946336374077</v>
      </c>
      <c r="AM57" s="90">
        <v>2011.4178733469296</v>
      </c>
      <c r="AN57" s="90">
        <v>504.69068877719002</v>
      </c>
      <c r="AO57" s="90">
        <v>30.54013680629</v>
      </c>
      <c r="AQ57" s="90">
        <f t="shared" si="564"/>
        <v>6347.2433325678176</v>
      </c>
      <c r="AS57" s="119"/>
      <c r="AU57" s="94"/>
      <c r="AX57" s="104">
        <f t="shared" si="618"/>
        <v>0</v>
      </c>
      <c r="AY57" s="93"/>
      <c r="AZ57" s="93"/>
      <c r="BA57" s="93"/>
      <c r="BB57" s="93"/>
      <c r="BD57" s="90">
        <f t="shared" si="665"/>
        <v>0</v>
      </c>
      <c r="BE57" s="105">
        <f t="shared" si="619"/>
        <v>4749.5743569503675</v>
      </c>
      <c r="BF57" s="105">
        <f t="shared" si="620"/>
        <v>2538.9413624615299</v>
      </c>
      <c r="BG57" s="105">
        <f t="shared" si="621"/>
        <v>708.13660321649002</v>
      </c>
      <c r="BH57" s="105">
        <f t="shared" si="622"/>
        <v>62.600539184589998</v>
      </c>
      <c r="BI57" s="105">
        <f t="shared" si="623"/>
        <v>0</v>
      </c>
      <c r="BJ57" s="91">
        <f t="shared" si="565"/>
        <v>0</v>
      </c>
      <c r="BK57" s="105">
        <f t="shared" si="624"/>
        <v>8059.2528618129772</v>
      </c>
      <c r="BL57" s="92"/>
      <c r="BQ57" s="90">
        <f t="shared" si="566"/>
        <v>0</v>
      </c>
      <c r="BU57" s="93"/>
      <c r="BW57" s="90">
        <f t="shared" si="567"/>
        <v>0</v>
      </c>
      <c r="CA57" s="93"/>
      <c r="CD57" s="90">
        <f t="shared" si="568"/>
        <v>0</v>
      </c>
      <c r="CE57" s="105">
        <f t="shared" si="666"/>
        <v>0</v>
      </c>
      <c r="CF57" s="105">
        <f t="shared" si="667"/>
        <v>0</v>
      </c>
      <c r="CG57" s="105">
        <f t="shared" si="668"/>
        <v>0</v>
      </c>
      <c r="CH57" s="105">
        <f t="shared" si="669"/>
        <v>0</v>
      </c>
      <c r="CI57" s="105">
        <f t="shared" si="670"/>
        <v>0</v>
      </c>
      <c r="CJ57" s="91">
        <f t="shared" si="569"/>
        <v>0</v>
      </c>
      <c r="CK57" s="91">
        <f t="shared" si="570"/>
        <v>0</v>
      </c>
      <c r="CL57" s="92"/>
      <c r="CO57" s="93"/>
      <c r="CR57" s="90">
        <f t="shared" si="571"/>
        <v>0</v>
      </c>
      <c r="CY57" s="90">
        <f t="shared" si="572"/>
        <v>0</v>
      </c>
      <c r="DF57" s="90">
        <f t="shared" si="573"/>
        <v>0</v>
      </c>
      <c r="DM57" s="90">
        <f t="shared" si="574"/>
        <v>0</v>
      </c>
      <c r="DN57" s="105">
        <f t="shared" si="627"/>
        <v>0</v>
      </c>
      <c r="DO57" s="105">
        <f t="shared" si="628"/>
        <v>0</v>
      </c>
      <c r="DP57" s="105">
        <f t="shared" si="629"/>
        <v>0</v>
      </c>
      <c r="DQ57" s="105">
        <f t="shared" si="630"/>
        <v>0</v>
      </c>
      <c r="DR57" s="91">
        <f t="shared" si="631"/>
        <v>0</v>
      </c>
      <c r="DS57" s="91">
        <f t="shared" si="632"/>
        <v>0</v>
      </c>
      <c r="DT57" s="105">
        <f t="shared" si="633"/>
        <v>0</v>
      </c>
      <c r="DU57" s="92"/>
      <c r="DZ57" s="90">
        <f t="shared" si="578"/>
        <v>0</v>
      </c>
      <c r="EB57" s="93"/>
      <c r="EC57" s="93"/>
      <c r="EF57" s="90">
        <f t="shared" si="579"/>
        <v>0</v>
      </c>
      <c r="EL57" s="90">
        <f t="shared" si="580"/>
        <v>0</v>
      </c>
      <c r="ER57" s="90">
        <f t="shared" si="581"/>
        <v>0</v>
      </c>
      <c r="EX57" s="90">
        <f t="shared" si="582"/>
        <v>0</v>
      </c>
      <c r="FD57" s="90">
        <f t="shared" si="583"/>
        <v>0</v>
      </c>
      <c r="FJ57" s="90">
        <f t="shared" si="584"/>
        <v>0</v>
      </c>
      <c r="FK57" s="105">
        <f t="shared" si="634"/>
        <v>0</v>
      </c>
      <c r="FL57" s="105">
        <f t="shared" si="635"/>
        <v>0</v>
      </c>
      <c r="FM57" s="105">
        <f t="shared" si="636"/>
        <v>0</v>
      </c>
      <c r="FN57" s="105">
        <f t="shared" si="637"/>
        <v>0</v>
      </c>
      <c r="FO57" s="105">
        <f t="shared" si="638"/>
        <v>0</v>
      </c>
      <c r="FP57" s="105">
        <f t="shared" si="639"/>
        <v>0</v>
      </c>
      <c r="FR57" s="119"/>
      <c r="FT57" s="94"/>
      <c r="FV57" s="90">
        <f t="shared" si="587"/>
        <v>0</v>
      </c>
      <c r="FX57" s="119"/>
      <c r="FY57" s="119"/>
      <c r="FZ57" s="119"/>
      <c r="GB57" s="90">
        <f t="shared" si="588"/>
        <v>0</v>
      </c>
      <c r="GC57" s="90">
        <v>20.448573136450001</v>
      </c>
      <c r="GD57" s="90">
        <v>306.28950980579998</v>
      </c>
      <c r="GE57" s="90">
        <v>45.321782568499998</v>
      </c>
      <c r="GF57" s="93">
        <v>37.171360192400002</v>
      </c>
      <c r="GH57" s="90">
        <f t="shared" si="589"/>
        <v>409.23122570315002</v>
      </c>
      <c r="GN57" s="90">
        <f t="shared" si="590"/>
        <v>0</v>
      </c>
      <c r="GR57" s="93"/>
      <c r="GT57" s="90">
        <f t="shared" si="664"/>
        <v>0</v>
      </c>
      <c r="GX57" s="93"/>
      <c r="GZ57" s="90">
        <f t="shared" si="591"/>
        <v>0</v>
      </c>
      <c r="HF57" s="90">
        <f t="shared" si="592"/>
        <v>0</v>
      </c>
      <c r="HH57" s="90">
        <v>8206.9385364548689</v>
      </c>
      <c r="HI57" s="90">
        <v>1669.2253312984701</v>
      </c>
      <c r="HJ57" s="90">
        <v>322.19239638272006</v>
      </c>
      <c r="HL57" s="90">
        <f t="shared" si="593"/>
        <v>10198.356264136059</v>
      </c>
      <c r="HM57" s="105">
        <f t="shared" si="640"/>
        <v>20.448573136450001</v>
      </c>
      <c r="HN57" s="105">
        <f t="shared" si="641"/>
        <v>8513.2280462606686</v>
      </c>
      <c r="HO57" s="105">
        <f t="shared" si="642"/>
        <v>1714.54711386697</v>
      </c>
      <c r="HP57" s="105">
        <f t="shared" si="643"/>
        <v>359.36375657512008</v>
      </c>
      <c r="HQ57" s="105">
        <f t="shared" si="644"/>
        <v>0</v>
      </c>
      <c r="HR57" s="105">
        <f t="shared" si="645"/>
        <v>10607.587489839207</v>
      </c>
      <c r="HX57" s="90">
        <f t="shared" si="594"/>
        <v>0</v>
      </c>
      <c r="ID57" s="90">
        <f t="shared" si="595"/>
        <v>0</v>
      </c>
      <c r="IJ57" s="90">
        <f t="shared" si="596"/>
        <v>0</v>
      </c>
      <c r="IK57" s="91">
        <f t="shared" si="646"/>
        <v>0</v>
      </c>
      <c r="IL57" s="91">
        <f t="shared" si="647"/>
        <v>0</v>
      </c>
      <c r="IM57" s="91">
        <f t="shared" si="648"/>
        <v>0</v>
      </c>
      <c r="IN57" s="91">
        <f t="shared" si="649"/>
        <v>0</v>
      </c>
      <c r="IO57" s="91">
        <f t="shared" si="650"/>
        <v>0</v>
      </c>
      <c r="IP57" s="105">
        <f t="shared" si="651"/>
        <v>0</v>
      </c>
      <c r="IQ57" s="92"/>
      <c r="IT57" s="93"/>
      <c r="IV57" s="90">
        <f t="shared" si="602"/>
        <v>0</v>
      </c>
      <c r="JB57" s="90">
        <f t="shared" si="603"/>
        <v>0</v>
      </c>
      <c r="JH57" s="90">
        <f t="shared" si="604"/>
        <v>0</v>
      </c>
      <c r="JI57" s="105">
        <f t="shared" si="652"/>
        <v>0</v>
      </c>
      <c r="JJ57" s="105">
        <f t="shared" si="653"/>
        <v>0</v>
      </c>
      <c r="JK57" s="105">
        <f t="shared" si="654"/>
        <v>0</v>
      </c>
      <c r="JL57" s="105">
        <f t="shared" si="655"/>
        <v>0</v>
      </c>
      <c r="JM57" s="105">
        <f t="shared" si="656"/>
        <v>0</v>
      </c>
      <c r="JN57" s="105">
        <f t="shared" si="657"/>
        <v>0</v>
      </c>
      <c r="JP57" s="105">
        <f t="shared" si="658"/>
        <v>4770.0229300868177</v>
      </c>
      <c r="JQ57" s="105">
        <f t="shared" si="659"/>
        <v>11052.169408722199</v>
      </c>
      <c r="JR57" s="105">
        <f t="shared" si="660"/>
        <v>2422.6837170834601</v>
      </c>
      <c r="JS57" s="105">
        <f t="shared" si="661"/>
        <v>421.96429575971007</v>
      </c>
      <c r="JT57" s="91">
        <f t="shared" si="662"/>
        <v>0</v>
      </c>
      <c r="JU57" s="91">
        <f t="shared" si="611"/>
        <v>0</v>
      </c>
      <c r="JV57" s="105">
        <f t="shared" si="663"/>
        <v>18666.840351652187</v>
      </c>
    </row>
    <row r="58" spans="1:282" s="90" customFormat="1">
      <c r="A58" s="132" t="s">
        <v>36</v>
      </c>
      <c r="E58" s="94"/>
      <c r="G58" s="90">
        <f t="shared" ref="G58:G69" si="758">SUM(B58:F58)</f>
        <v>0</v>
      </c>
      <c r="I58" s="119"/>
      <c r="J58" s="119"/>
      <c r="K58" s="119"/>
      <c r="M58" s="90">
        <f t="shared" ref="M58:M69" si="759">SUM(H58:L58)</f>
        <v>0</v>
      </c>
      <c r="S58" s="90">
        <f t="shared" ref="S58:S67" si="760">SUM(N58:R58)</f>
        <v>0</v>
      </c>
      <c r="T58" s="105">
        <f t="shared" si="612"/>
        <v>0</v>
      </c>
      <c r="U58" s="105">
        <f t="shared" si="613"/>
        <v>0</v>
      </c>
      <c r="V58" s="105">
        <f t="shared" si="614"/>
        <v>0</v>
      </c>
      <c r="W58" s="105">
        <f t="shared" si="615"/>
        <v>0</v>
      </c>
      <c r="X58" s="105">
        <f t="shared" si="616"/>
        <v>0</v>
      </c>
      <c r="Y58" s="105">
        <f t="shared" si="617"/>
        <v>0</v>
      </c>
      <c r="Z58" s="92"/>
      <c r="AE58" s="90">
        <f t="shared" ref="AE58:AE67" si="761">SUM(Z58:AD58)</f>
        <v>0</v>
      </c>
      <c r="AI58" s="94"/>
      <c r="AK58" s="90">
        <f t="shared" si="563"/>
        <v>0</v>
      </c>
      <c r="AO58" s="94"/>
      <c r="AQ58" s="90">
        <f t="shared" ref="AQ58:AQ67" si="762">SUM(AL58:AP58)</f>
        <v>0</v>
      </c>
      <c r="AX58" s="104">
        <f t="shared" si="618"/>
        <v>0</v>
      </c>
      <c r="BB58" s="94"/>
      <c r="BD58" s="90">
        <f t="shared" si="665"/>
        <v>0</v>
      </c>
      <c r="BE58" s="105">
        <f t="shared" si="619"/>
        <v>0</v>
      </c>
      <c r="BF58" s="105">
        <f t="shared" si="620"/>
        <v>0</v>
      </c>
      <c r="BG58" s="105">
        <f t="shared" si="621"/>
        <v>0</v>
      </c>
      <c r="BH58" s="105">
        <f t="shared" si="622"/>
        <v>0</v>
      </c>
      <c r="BI58" s="105">
        <f t="shared" si="623"/>
        <v>0</v>
      </c>
      <c r="BJ58" s="91">
        <f t="shared" si="565"/>
        <v>0</v>
      </c>
      <c r="BK58" s="105">
        <f t="shared" si="624"/>
        <v>0</v>
      </c>
      <c r="BL58" s="92"/>
      <c r="BQ58" s="90">
        <f t="shared" si="566"/>
        <v>0</v>
      </c>
      <c r="BW58" s="90">
        <f t="shared" si="567"/>
        <v>0</v>
      </c>
      <c r="CA58" s="93"/>
      <c r="CD58" s="90">
        <f t="shared" si="568"/>
        <v>0</v>
      </c>
      <c r="CE58" s="105">
        <f t="shared" si="666"/>
        <v>0</v>
      </c>
      <c r="CF58" s="105">
        <f t="shared" si="667"/>
        <v>0</v>
      </c>
      <c r="CG58" s="105">
        <f t="shared" si="668"/>
        <v>0</v>
      </c>
      <c r="CH58" s="105">
        <f t="shared" si="669"/>
        <v>0</v>
      </c>
      <c r="CI58" s="105">
        <f t="shared" si="670"/>
        <v>0</v>
      </c>
      <c r="CJ58" s="91">
        <f t="shared" si="569"/>
        <v>0</v>
      </c>
      <c r="CK58" s="91">
        <f t="shared" si="570"/>
        <v>0</v>
      </c>
      <c r="CL58" s="92"/>
      <c r="CR58" s="90">
        <f t="shared" si="571"/>
        <v>0</v>
      </c>
      <c r="CY58" s="90">
        <f t="shared" si="572"/>
        <v>0</v>
      </c>
      <c r="DF58" s="90">
        <f t="shared" si="573"/>
        <v>0</v>
      </c>
      <c r="DM58" s="90">
        <f t="shared" si="574"/>
        <v>0</v>
      </c>
      <c r="DN58" s="105">
        <f t="shared" si="627"/>
        <v>0</v>
      </c>
      <c r="DO58" s="105">
        <f t="shared" si="628"/>
        <v>0</v>
      </c>
      <c r="DP58" s="105">
        <f t="shared" si="629"/>
        <v>0</v>
      </c>
      <c r="DQ58" s="105">
        <f t="shared" si="630"/>
        <v>0</v>
      </c>
      <c r="DR58" s="91">
        <f t="shared" si="631"/>
        <v>0</v>
      </c>
      <c r="DS58" s="91">
        <f t="shared" si="632"/>
        <v>0</v>
      </c>
      <c r="DT58" s="105">
        <f t="shared" si="633"/>
        <v>0</v>
      </c>
      <c r="DU58" s="92"/>
      <c r="DZ58" s="90">
        <f t="shared" si="578"/>
        <v>0</v>
      </c>
      <c r="EF58" s="90">
        <f t="shared" si="579"/>
        <v>0</v>
      </c>
      <c r="EL58" s="90">
        <f t="shared" si="580"/>
        <v>0</v>
      </c>
      <c r="ER58" s="90">
        <f t="shared" si="581"/>
        <v>0</v>
      </c>
      <c r="EX58" s="90">
        <f t="shared" si="582"/>
        <v>0</v>
      </c>
      <c r="FD58" s="90">
        <f t="shared" si="583"/>
        <v>0</v>
      </c>
      <c r="FJ58" s="90">
        <f t="shared" si="584"/>
        <v>0</v>
      </c>
      <c r="FK58" s="105">
        <f t="shared" si="634"/>
        <v>0</v>
      </c>
      <c r="FL58" s="105">
        <f t="shared" si="635"/>
        <v>0</v>
      </c>
      <c r="FM58" s="105">
        <f t="shared" si="636"/>
        <v>0</v>
      </c>
      <c r="FN58" s="105">
        <f t="shared" si="637"/>
        <v>0</v>
      </c>
      <c r="FO58" s="105">
        <f t="shared" si="638"/>
        <v>0</v>
      </c>
      <c r="FP58" s="105">
        <f t="shared" si="639"/>
        <v>0</v>
      </c>
      <c r="FT58" s="119"/>
      <c r="FV58" s="90">
        <f t="shared" ref="FV58:FV67" si="763">SUM(FQ58:FU58)</f>
        <v>0</v>
      </c>
      <c r="FY58" s="119"/>
      <c r="GB58" s="90">
        <f t="shared" ref="GB58:GB67" si="764">SUM(FW58:GA58)</f>
        <v>0</v>
      </c>
      <c r="GH58" s="90">
        <f t="shared" ref="GH58:GH67" si="765">SUM(GC58:GG58)</f>
        <v>0</v>
      </c>
      <c r="GN58" s="90">
        <f t="shared" ref="GN58:GN67" si="766">SUM(GI58:GM58)</f>
        <v>0</v>
      </c>
      <c r="GT58" s="90">
        <f t="shared" si="664"/>
        <v>0</v>
      </c>
      <c r="GZ58" s="90">
        <f t="shared" ref="GZ58:GZ67" si="767">SUM(GU58:GY58)</f>
        <v>0</v>
      </c>
      <c r="HF58" s="90">
        <f t="shared" ref="HF58:HF67" si="768">SUM(HA58:HE58)</f>
        <v>0</v>
      </c>
      <c r="HL58" s="90">
        <f t="shared" ref="HL58:HL67" si="769">SUM(HG58:HK58)</f>
        <v>0</v>
      </c>
      <c r="HM58" s="105">
        <f t="shared" si="640"/>
        <v>0</v>
      </c>
      <c r="HN58" s="105">
        <f t="shared" si="641"/>
        <v>0</v>
      </c>
      <c r="HO58" s="105">
        <f t="shared" si="642"/>
        <v>0</v>
      </c>
      <c r="HP58" s="105">
        <f t="shared" si="643"/>
        <v>0</v>
      </c>
      <c r="HQ58" s="105">
        <f t="shared" si="644"/>
        <v>0</v>
      </c>
      <c r="HR58" s="105">
        <f t="shared" si="645"/>
        <v>0</v>
      </c>
      <c r="HX58" s="90">
        <f t="shared" si="594"/>
        <v>0</v>
      </c>
      <c r="ID58" s="90">
        <f t="shared" ref="ID58:ID67" si="770">SUM(HY58:IC58)</f>
        <v>0</v>
      </c>
      <c r="IJ58" s="90">
        <f t="shared" ref="IJ58:IJ67" si="771">SUM(IE58:II58)</f>
        <v>0</v>
      </c>
      <c r="IK58" s="91">
        <f t="shared" si="646"/>
        <v>0</v>
      </c>
      <c r="IL58" s="91">
        <f t="shared" si="647"/>
        <v>0</v>
      </c>
      <c r="IM58" s="91">
        <f t="shared" si="648"/>
        <v>0</v>
      </c>
      <c r="IN58" s="91">
        <f t="shared" si="649"/>
        <v>0</v>
      </c>
      <c r="IO58" s="91">
        <f t="shared" si="650"/>
        <v>0</v>
      </c>
      <c r="IP58" s="105">
        <f t="shared" si="651"/>
        <v>0</v>
      </c>
      <c r="IQ58" s="92"/>
      <c r="IT58" s="90">
        <v>181.81055787489998</v>
      </c>
      <c r="IV58" s="90">
        <f t="shared" ref="IV58:IV67" si="772">SUM(IQ58:IU58)</f>
        <v>181.81055787489998</v>
      </c>
      <c r="JB58" s="90">
        <f t="shared" ref="JB58:JB67" si="773">SUM(IW58:JA58)</f>
        <v>0</v>
      </c>
      <c r="JH58" s="90">
        <f t="shared" ref="JH58:JH67" si="774">SUM(JC58:JG58)</f>
        <v>0</v>
      </c>
      <c r="JI58" s="105">
        <f t="shared" si="652"/>
        <v>0</v>
      </c>
      <c r="JJ58" s="105">
        <f t="shared" si="653"/>
        <v>0</v>
      </c>
      <c r="JK58" s="105">
        <f t="shared" si="654"/>
        <v>0</v>
      </c>
      <c r="JL58" s="105">
        <f t="shared" si="655"/>
        <v>181.81055787489998</v>
      </c>
      <c r="JM58" s="105">
        <f t="shared" si="656"/>
        <v>0</v>
      </c>
      <c r="JN58" s="105">
        <f t="shared" si="657"/>
        <v>181.81055787489998</v>
      </c>
      <c r="JP58" s="105">
        <f t="shared" si="658"/>
        <v>0</v>
      </c>
      <c r="JQ58" s="105">
        <f t="shared" si="659"/>
        <v>0</v>
      </c>
      <c r="JR58" s="105">
        <f t="shared" si="660"/>
        <v>0</v>
      </c>
      <c r="JS58" s="105">
        <f t="shared" si="661"/>
        <v>181.81055787489998</v>
      </c>
      <c r="JT58" s="91">
        <f t="shared" si="662"/>
        <v>0</v>
      </c>
      <c r="JU58" s="91">
        <f t="shared" si="611"/>
        <v>0</v>
      </c>
      <c r="JV58" s="105">
        <f t="shared" si="663"/>
        <v>181.81055787489998</v>
      </c>
    </row>
    <row r="59" spans="1:282" s="90" customFormat="1">
      <c r="A59" s="132" t="s">
        <v>37</v>
      </c>
      <c r="C59" s="119"/>
      <c r="D59" s="119"/>
      <c r="E59" s="119">
        <v>9.8750392823000013</v>
      </c>
      <c r="F59" s="119"/>
      <c r="G59" s="90">
        <f t="shared" si="758"/>
        <v>9.8750392823000013</v>
      </c>
      <c r="I59" s="119"/>
      <c r="K59" s="119"/>
      <c r="M59" s="90">
        <f t="shared" si="759"/>
        <v>0</v>
      </c>
      <c r="O59" s="90">
        <v>6.8557084347900004</v>
      </c>
      <c r="P59" s="94"/>
      <c r="Q59" s="90">
        <v>62.447994235359999</v>
      </c>
      <c r="S59" s="90">
        <f t="shared" si="760"/>
        <v>69.303702670150003</v>
      </c>
      <c r="T59" s="105">
        <f t="shared" si="612"/>
        <v>0</v>
      </c>
      <c r="U59" s="105">
        <f t="shared" si="613"/>
        <v>6.8557084347900004</v>
      </c>
      <c r="V59" s="105">
        <f t="shared" si="614"/>
        <v>0</v>
      </c>
      <c r="W59" s="105">
        <f t="shared" si="615"/>
        <v>72.323033517660008</v>
      </c>
      <c r="X59" s="105">
        <f t="shared" si="616"/>
        <v>0</v>
      </c>
      <c r="Y59" s="105">
        <f t="shared" si="617"/>
        <v>79.178741952450011</v>
      </c>
      <c r="Z59" s="92"/>
      <c r="AC59" s="119">
        <v>11.094607632580001</v>
      </c>
      <c r="AE59" s="90">
        <f t="shared" si="761"/>
        <v>11.094607632580001</v>
      </c>
      <c r="AG59" s="90">
        <v>150.58030926263001</v>
      </c>
      <c r="AH59" s="90">
        <v>311.39542248063003</v>
      </c>
      <c r="AI59" s="119">
        <v>152.50060175204001</v>
      </c>
      <c r="AK59" s="90">
        <f t="shared" si="563"/>
        <v>614.47633349530008</v>
      </c>
      <c r="AM59" s="90">
        <v>148.54107866744999</v>
      </c>
      <c r="AN59" s="90">
        <v>270.89021565058999</v>
      </c>
      <c r="AO59" s="119">
        <v>144.23723766512998</v>
      </c>
      <c r="AQ59" s="90">
        <f t="shared" si="762"/>
        <v>563.66853198316994</v>
      </c>
      <c r="AX59" s="104">
        <f t="shared" si="618"/>
        <v>0</v>
      </c>
      <c r="BA59" s="90">
        <v>90.172314289750005</v>
      </c>
      <c r="BB59" s="94">
        <v>123.87863316073999</v>
      </c>
      <c r="BD59" s="90">
        <f t="shared" si="665"/>
        <v>214.05094745049001</v>
      </c>
      <c r="BE59" s="105">
        <f t="shared" si="619"/>
        <v>0</v>
      </c>
      <c r="BF59" s="105">
        <f t="shared" si="620"/>
        <v>299.12138793008</v>
      </c>
      <c r="BG59" s="105">
        <f t="shared" si="621"/>
        <v>672.45795242097006</v>
      </c>
      <c r="BH59" s="105">
        <f t="shared" si="622"/>
        <v>431.71108021048997</v>
      </c>
      <c r="BI59" s="105">
        <f t="shared" si="623"/>
        <v>0</v>
      </c>
      <c r="BJ59" s="91">
        <f t="shared" si="565"/>
        <v>0</v>
      </c>
      <c r="BK59" s="105">
        <f t="shared" si="624"/>
        <v>1403.29042056154</v>
      </c>
      <c r="BL59" s="92"/>
      <c r="BO59" s="90">
        <v>14.503300400600001</v>
      </c>
      <c r="BQ59" s="90">
        <f t="shared" si="566"/>
        <v>14.503300400600001</v>
      </c>
      <c r="BS59" s="90">
        <v>16.588645672289999</v>
      </c>
      <c r="BT59" s="90">
        <v>95.334598616409977</v>
      </c>
      <c r="BU59" s="90">
        <v>116.73184888393999</v>
      </c>
      <c r="BW59" s="90">
        <f t="shared" si="567"/>
        <v>228.65509317263997</v>
      </c>
      <c r="BY59" s="90">
        <v>1552.3270675739905</v>
      </c>
      <c r="BZ59" s="90">
        <v>698.32938340597002</v>
      </c>
      <c r="CA59" s="90">
        <v>270.49337742158002</v>
      </c>
      <c r="CD59" s="90">
        <f t="shared" si="568"/>
        <v>2521.1498284015406</v>
      </c>
      <c r="CE59" s="105">
        <f t="shared" si="666"/>
        <v>0</v>
      </c>
      <c r="CF59" s="105">
        <f t="shared" si="667"/>
        <v>1568.9157132462806</v>
      </c>
      <c r="CG59" s="105">
        <f t="shared" si="668"/>
        <v>793.66398202237997</v>
      </c>
      <c r="CH59" s="105">
        <f t="shared" si="669"/>
        <v>401.72852670612002</v>
      </c>
      <c r="CI59" s="105">
        <f t="shared" si="670"/>
        <v>0</v>
      </c>
      <c r="CJ59" s="91">
        <f t="shared" si="569"/>
        <v>0</v>
      </c>
      <c r="CK59" s="91">
        <f t="shared" si="570"/>
        <v>2764.3082219747807</v>
      </c>
      <c r="CL59" s="92"/>
      <c r="CO59" s="119">
        <v>14.4594534757</v>
      </c>
      <c r="CR59" s="90">
        <f t="shared" si="571"/>
        <v>14.4594534757</v>
      </c>
      <c r="CV59" s="90">
        <v>17.602006983999999</v>
      </c>
      <c r="CY59" s="90">
        <f t="shared" si="572"/>
        <v>17.602006983999999</v>
      </c>
      <c r="DF59" s="90">
        <f t="shared" si="573"/>
        <v>0</v>
      </c>
      <c r="DI59" s="90">
        <v>6.4037323324499997</v>
      </c>
      <c r="DJ59" s="119">
        <v>17.799918451730001</v>
      </c>
      <c r="DK59" s="90">
        <v>4.7081712575500001</v>
      </c>
      <c r="DM59" s="90">
        <f t="shared" si="574"/>
        <v>28.911822041729998</v>
      </c>
      <c r="DN59" s="105">
        <f t="shared" si="627"/>
        <v>0</v>
      </c>
      <c r="DO59" s="105">
        <f t="shared" si="628"/>
        <v>0</v>
      </c>
      <c r="DP59" s="105">
        <f t="shared" si="629"/>
        <v>6.4037323324499997</v>
      </c>
      <c r="DQ59" s="105">
        <f t="shared" si="630"/>
        <v>49.861378911430002</v>
      </c>
      <c r="DR59" s="91">
        <f t="shared" si="631"/>
        <v>4.7081712575500001</v>
      </c>
      <c r="DS59" s="91">
        <f t="shared" si="632"/>
        <v>0</v>
      </c>
      <c r="DT59" s="105">
        <f t="shared" si="633"/>
        <v>60.973282501429999</v>
      </c>
      <c r="DU59" s="92"/>
      <c r="DX59" s="90">
        <v>14.055753560699999</v>
      </c>
      <c r="DZ59" s="90">
        <f t="shared" si="578"/>
        <v>14.055753560699999</v>
      </c>
      <c r="EB59" s="93"/>
      <c r="EC59" s="93"/>
      <c r="ED59" s="119"/>
      <c r="EF59" s="90">
        <f t="shared" si="579"/>
        <v>0</v>
      </c>
      <c r="EJ59" s="90">
        <v>398.52144796625004</v>
      </c>
      <c r="EL59" s="90">
        <f t="shared" si="580"/>
        <v>398.52144796625004</v>
      </c>
      <c r="EN59" s="119"/>
      <c r="EO59" s="119"/>
      <c r="EP59" s="94">
        <v>17.365630699619999</v>
      </c>
      <c r="ER59" s="90">
        <f t="shared" si="581"/>
        <v>17.365630699619999</v>
      </c>
      <c r="EV59" s="90">
        <v>248.21278843069999</v>
      </c>
      <c r="EX59" s="90">
        <f t="shared" si="582"/>
        <v>248.21278843069999</v>
      </c>
      <c r="FD59" s="90">
        <f t="shared" si="583"/>
        <v>0</v>
      </c>
      <c r="FF59" s="119"/>
      <c r="FG59" s="119"/>
      <c r="FH59" s="94">
        <v>35.168616373550002</v>
      </c>
      <c r="FJ59" s="90">
        <f t="shared" si="584"/>
        <v>35.168616373550002</v>
      </c>
      <c r="FK59" s="105">
        <f t="shared" si="634"/>
        <v>0</v>
      </c>
      <c r="FL59" s="105">
        <f t="shared" si="635"/>
        <v>0</v>
      </c>
      <c r="FM59" s="105">
        <f t="shared" si="636"/>
        <v>0</v>
      </c>
      <c r="FN59" s="105">
        <f t="shared" si="637"/>
        <v>713.32423703081997</v>
      </c>
      <c r="FO59" s="105">
        <f t="shared" si="638"/>
        <v>0</v>
      </c>
      <c r="FP59" s="105">
        <f t="shared" si="639"/>
        <v>713.32423703081997</v>
      </c>
      <c r="FR59" s="119"/>
      <c r="FT59" s="119">
        <v>14.034342710049998</v>
      </c>
      <c r="FV59" s="90">
        <f t="shared" si="763"/>
        <v>14.034342710049998</v>
      </c>
      <c r="FX59" s="119"/>
      <c r="FY59" s="119">
        <v>41.142622792200001</v>
      </c>
      <c r="FZ59" s="119">
        <v>217.398900411</v>
      </c>
      <c r="GB59" s="90">
        <f t="shared" si="764"/>
        <v>258.54152320319997</v>
      </c>
      <c r="GE59" s="90">
        <v>134.23891956617001</v>
      </c>
      <c r="GF59" s="119">
        <v>75.644607928710002</v>
      </c>
      <c r="GH59" s="90">
        <f t="shared" si="765"/>
        <v>209.88352749488001</v>
      </c>
      <c r="GL59" s="119">
        <v>58.152730361430002</v>
      </c>
      <c r="GN59" s="90">
        <f t="shared" si="766"/>
        <v>58.152730361430002</v>
      </c>
      <c r="GR59" s="119">
        <v>59.592461187049999</v>
      </c>
      <c r="GT59" s="90">
        <f t="shared" si="664"/>
        <v>59.592461187049999</v>
      </c>
      <c r="GX59" s="90">
        <v>65.987624853</v>
      </c>
      <c r="GZ59" s="90">
        <f t="shared" si="767"/>
        <v>65.987624853</v>
      </c>
      <c r="HB59" s="119"/>
      <c r="HC59" s="119"/>
      <c r="HD59" s="119">
        <v>11.306437885399999</v>
      </c>
      <c r="HF59" s="90">
        <f t="shared" si="768"/>
        <v>11.306437885399999</v>
      </c>
      <c r="HH59" s="119"/>
      <c r="HI59" s="119"/>
      <c r="HJ59" s="119"/>
      <c r="HL59" s="90">
        <f t="shared" si="769"/>
        <v>0</v>
      </c>
      <c r="HM59" s="105">
        <f t="shared" si="640"/>
        <v>0</v>
      </c>
      <c r="HN59" s="105">
        <f t="shared" si="641"/>
        <v>0</v>
      </c>
      <c r="HO59" s="105">
        <f t="shared" si="642"/>
        <v>175.38154235837001</v>
      </c>
      <c r="HP59" s="105">
        <f t="shared" si="643"/>
        <v>502.11710533664001</v>
      </c>
      <c r="HQ59" s="105">
        <f t="shared" si="644"/>
        <v>0</v>
      </c>
      <c r="HR59" s="105">
        <f t="shared" si="645"/>
        <v>677.49864769501005</v>
      </c>
      <c r="HT59" s="119"/>
      <c r="HU59" s="119"/>
      <c r="HV59" s="119">
        <v>23.63812357354</v>
      </c>
      <c r="HX59" s="90">
        <f t="shared" si="594"/>
        <v>23.63812357354</v>
      </c>
      <c r="HZ59" s="119"/>
      <c r="IA59" s="119"/>
      <c r="IB59" s="119"/>
      <c r="ID59" s="90">
        <f t="shared" si="770"/>
        <v>0</v>
      </c>
      <c r="IF59" s="119">
        <v>3.0661459793299999</v>
      </c>
      <c r="IG59" s="119">
        <v>11.029001888010001</v>
      </c>
      <c r="IH59" s="119">
        <v>153.52289275317</v>
      </c>
      <c r="IJ59" s="90">
        <f t="shared" si="771"/>
        <v>167.61804062050999</v>
      </c>
      <c r="IK59" s="91">
        <f t="shared" si="646"/>
        <v>0</v>
      </c>
      <c r="IL59" s="91">
        <f t="shared" si="647"/>
        <v>3.0661459793299999</v>
      </c>
      <c r="IM59" s="91">
        <f t="shared" si="648"/>
        <v>11.029001888010001</v>
      </c>
      <c r="IN59" s="91">
        <f t="shared" si="649"/>
        <v>177.16101632671001</v>
      </c>
      <c r="IO59" s="91">
        <f t="shared" si="650"/>
        <v>0</v>
      </c>
      <c r="IP59" s="105">
        <f t="shared" si="651"/>
        <v>191.25616419405</v>
      </c>
      <c r="IQ59" s="92"/>
      <c r="IS59" s="90">
        <v>69.625949989999995</v>
      </c>
      <c r="IT59" s="90">
        <v>349.31095151077994</v>
      </c>
      <c r="IV59" s="90">
        <f t="shared" si="772"/>
        <v>418.93690150077992</v>
      </c>
      <c r="IX59" s="119">
        <v>111.882551405</v>
      </c>
      <c r="IY59" s="119">
        <v>48.483393682299997</v>
      </c>
      <c r="IZ59" s="119">
        <v>2185.8543656503998</v>
      </c>
      <c r="JB59" s="90">
        <f t="shared" si="773"/>
        <v>2346.2203107376999</v>
      </c>
      <c r="JD59" s="119"/>
      <c r="JE59" s="119"/>
      <c r="JF59" s="119">
        <v>488.33359661614998</v>
      </c>
      <c r="JH59" s="90">
        <f t="shared" si="774"/>
        <v>488.33359661614998</v>
      </c>
      <c r="JI59" s="105">
        <f t="shared" si="652"/>
        <v>0</v>
      </c>
      <c r="JJ59" s="105">
        <f t="shared" si="653"/>
        <v>111.882551405</v>
      </c>
      <c r="JK59" s="105">
        <f t="shared" si="654"/>
        <v>118.10934367229999</v>
      </c>
      <c r="JL59" s="105">
        <f t="shared" si="655"/>
        <v>3023.4989137773296</v>
      </c>
      <c r="JM59" s="105">
        <f t="shared" si="656"/>
        <v>0</v>
      </c>
      <c r="JN59" s="105">
        <f t="shared" si="657"/>
        <v>3253.4908088546294</v>
      </c>
      <c r="JP59" s="105">
        <f t="shared" si="658"/>
        <v>0</v>
      </c>
      <c r="JQ59" s="105">
        <f t="shared" si="659"/>
        <v>1989.8415069954806</v>
      </c>
      <c r="JR59" s="105">
        <f t="shared" si="660"/>
        <v>1777.0455546944802</v>
      </c>
      <c r="JS59" s="105">
        <f t="shared" si="661"/>
        <v>5371.7252918171998</v>
      </c>
      <c r="JT59" s="91">
        <f t="shared" si="662"/>
        <v>4.7081712575500001</v>
      </c>
      <c r="JU59" s="91">
        <f t="shared" si="611"/>
        <v>0</v>
      </c>
      <c r="JV59" s="105">
        <f t="shared" si="663"/>
        <v>9143.3205247647093</v>
      </c>
    </row>
    <row r="60" spans="1:282" s="90" customFormat="1">
      <c r="A60" s="132" t="s">
        <v>38</v>
      </c>
      <c r="G60" s="90">
        <f t="shared" si="758"/>
        <v>0</v>
      </c>
      <c r="M60" s="90">
        <f t="shared" si="759"/>
        <v>0</v>
      </c>
      <c r="S60" s="90">
        <f t="shared" si="760"/>
        <v>0</v>
      </c>
      <c r="T60" s="105">
        <f t="shared" si="612"/>
        <v>0</v>
      </c>
      <c r="U60" s="105">
        <f t="shared" si="613"/>
        <v>0</v>
      </c>
      <c r="V60" s="105">
        <f t="shared" si="614"/>
        <v>0</v>
      </c>
      <c r="W60" s="105">
        <f t="shared" si="615"/>
        <v>0</v>
      </c>
      <c r="X60" s="105">
        <f t="shared" si="616"/>
        <v>0</v>
      </c>
      <c r="Y60" s="105">
        <f t="shared" si="617"/>
        <v>0</v>
      </c>
      <c r="Z60" s="92"/>
      <c r="AA60" s="94"/>
      <c r="AE60" s="90">
        <f t="shared" si="761"/>
        <v>0</v>
      </c>
      <c r="AI60" s="94"/>
      <c r="AK60" s="90">
        <f t="shared" si="563"/>
        <v>0</v>
      </c>
      <c r="AO60" s="94"/>
      <c r="AQ60" s="90">
        <f t="shared" si="762"/>
        <v>0</v>
      </c>
      <c r="AX60" s="104">
        <f t="shared" si="618"/>
        <v>0</v>
      </c>
      <c r="BD60" s="90">
        <f t="shared" si="665"/>
        <v>0</v>
      </c>
      <c r="BE60" s="105">
        <f t="shared" si="619"/>
        <v>0</v>
      </c>
      <c r="BF60" s="105">
        <f t="shared" si="620"/>
        <v>0</v>
      </c>
      <c r="BG60" s="105">
        <f t="shared" si="621"/>
        <v>0</v>
      </c>
      <c r="BH60" s="105">
        <f t="shared" si="622"/>
        <v>0</v>
      </c>
      <c r="BI60" s="105">
        <f t="shared" si="623"/>
        <v>0</v>
      </c>
      <c r="BJ60" s="91">
        <f t="shared" si="565"/>
        <v>0</v>
      </c>
      <c r="BK60" s="105">
        <f t="shared" si="624"/>
        <v>0</v>
      </c>
      <c r="BL60" s="92"/>
      <c r="BM60" s="119"/>
      <c r="BO60" s="119"/>
      <c r="BQ60" s="90">
        <f t="shared" si="566"/>
        <v>0</v>
      </c>
      <c r="BW60" s="90">
        <f t="shared" si="567"/>
        <v>0</v>
      </c>
      <c r="CD60" s="90">
        <f t="shared" si="568"/>
        <v>0</v>
      </c>
      <c r="CE60" s="105">
        <f t="shared" si="666"/>
        <v>0</v>
      </c>
      <c r="CF60" s="105">
        <f t="shared" si="667"/>
        <v>0</v>
      </c>
      <c r="CG60" s="105">
        <f t="shared" si="668"/>
        <v>0</v>
      </c>
      <c r="CH60" s="105">
        <f t="shared" si="669"/>
        <v>0</v>
      </c>
      <c r="CI60" s="105">
        <f t="shared" si="670"/>
        <v>0</v>
      </c>
      <c r="CJ60" s="91">
        <f t="shared" si="569"/>
        <v>0</v>
      </c>
      <c r="CK60" s="91">
        <f t="shared" si="570"/>
        <v>0</v>
      </c>
      <c r="CL60" s="92"/>
      <c r="CR60" s="90">
        <f t="shared" si="571"/>
        <v>0</v>
      </c>
      <c r="CY60" s="90">
        <f t="shared" si="572"/>
        <v>0</v>
      </c>
      <c r="DF60" s="90">
        <f t="shared" si="573"/>
        <v>0</v>
      </c>
      <c r="DM60" s="90">
        <f t="shared" si="574"/>
        <v>0</v>
      </c>
      <c r="DN60" s="105">
        <f t="shared" si="627"/>
        <v>0</v>
      </c>
      <c r="DO60" s="105">
        <f t="shared" si="628"/>
        <v>0</v>
      </c>
      <c r="DP60" s="105">
        <f t="shared" si="629"/>
        <v>0</v>
      </c>
      <c r="DQ60" s="105">
        <f t="shared" si="630"/>
        <v>0</v>
      </c>
      <c r="DR60" s="91">
        <f t="shared" si="631"/>
        <v>0</v>
      </c>
      <c r="DS60" s="91">
        <f t="shared" si="632"/>
        <v>0</v>
      </c>
      <c r="DT60" s="105">
        <f t="shared" si="633"/>
        <v>0</v>
      </c>
      <c r="DU60" s="92"/>
      <c r="DZ60" s="90">
        <f t="shared" si="578"/>
        <v>0</v>
      </c>
      <c r="EF60" s="90">
        <f t="shared" si="579"/>
        <v>0</v>
      </c>
      <c r="EL60" s="90">
        <f t="shared" si="580"/>
        <v>0</v>
      </c>
      <c r="ER60" s="90">
        <f t="shared" si="581"/>
        <v>0</v>
      </c>
      <c r="EX60" s="90">
        <f t="shared" si="582"/>
        <v>0</v>
      </c>
      <c r="FD60" s="90">
        <f t="shared" si="583"/>
        <v>0</v>
      </c>
      <c r="FJ60" s="90">
        <f t="shared" si="584"/>
        <v>0</v>
      </c>
      <c r="FK60" s="105">
        <f t="shared" si="634"/>
        <v>0</v>
      </c>
      <c r="FL60" s="105">
        <f t="shared" si="635"/>
        <v>0</v>
      </c>
      <c r="FM60" s="105">
        <f t="shared" si="636"/>
        <v>0</v>
      </c>
      <c r="FN60" s="105">
        <f t="shared" si="637"/>
        <v>0</v>
      </c>
      <c r="FO60" s="105">
        <f t="shared" si="638"/>
        <v>0</v>
      </c>
      <c r="FP60" s="105">
        <f t="shared" si="639"/>
        <v>0</v>
      </c>
      <c r="FV60" s="90">
        <f t="shared" si="763"/>
        <v>0</v>
      </c>
      <c r="GB60" s="90">
        <f t="shared" si="764"/>
        <v>0</v>
      </c>
      <c r="GH60" s="90">
        <f t="shared" si="765"/>
        <v>0</v>
      </c>
      <c r="GN60" s="90">
        <f t="shared" si="766"/>
        <v>0</v>
      </c>
      <c r="GT60" s="90">
        <f t="shared" si="664"/>
        <v>0</v>
      </c>
      <c r="GZ60" s="90">
        <f t="shared" si="767"/>
        <v>0</v>
      </c>
      <c r="HF60" s="90">
        <f t="shared" si="768"/>
        <v>0</v>
      </c>
      <c r="HL60" s="90">
        <f t="shared" si="769"/>
        <v>0</v>
      </c>
      <c r="HM60" s="105">
        <f t="shared" si="640"/>
        <v>0</v>
      </c>
      <c r="HN60" s="105">
        <f t="shared" si="641"/>
        <v>0</v>
      </c>
      <c r="HO60" s="105">
        <f t="shared" si="642"/>
        <v>0</v>
      </c>
      <c r="HP60" s="105">
        <f t="shared" si="643"/>
        <v>0</v>
      </c>
      <c r="HQ60" s="105">
        <f t="shared" si="644"/>
        <v>0</v>
      </c>
      <c r="HR60" s="105">
        <f t="shared" si="645"/>
        <v>0</v>
      </c>
      <c r="HX60" s="90">
        <f t="shared" si="594"/>
        <v>0</v>
      </c>
      <c r="ID60" s="90">
        <f t="shared" si="770"/>
        <v>0</v>
      </c>
      <c r="IJ60" s="90">
        <f t="shared" si="771"/>
        <v>0</v>
      </c>
      <c r="IK60" s="91">
        <f t="shared" si="646"/>
        <v>0</v>
      </c>
      <c r="IL60" s="91">
        <f t="shared" si="647"/>
        <v>0</v>
      </c>
      <c r="IM60" s="91">
        <f t="shared" si="648"/>
        <v>0</v>
      </c>
      <c r="IN60" s="91">
        <f t="shared" si="649"/>
        <v>0</v>
      </c>
      <c r="IO60" s="91">
        <f t="shared" si="650"/>
        <v>0</v>
      </c>
      <c r="IP60" s="105">
        <f t="shared" si="651"/>
        <v>0</v>
      </c>
      <c r="IQ60" s="92"/>
      <c r="IV60" s="90">
        <f t="shared" si="772"/>
        <v>0</v>
      </c>
      <c r="JB60" s="90">
        <f t="shared" si="773"/>
        <v>0</v>
      </c>
      <c r="JH60" s="90">
        <f t="shared" si="774"/>
        <v>0</v>
      </c>
      <c r="JI60" s="105">
        <f t="shared" si="652"/>
        <v>0</v>
      </c>
      <c r="JJ60" s="105">
        <f t="shared" si="653"/>
        <v>0</v>
      </c>
      <c r="JK60" s="105">
        <f t="shared" si="654"/>
        <v>0</v>
      </c>
      <c r="JL60" s="105">
        <f t="shared" si="655"/>
        <v>0</v>
      </c>
      <c r="JM60" s="105">
        <f t="shared" si="656"/>
        <v>0</v>
      </c>
      <c r="JN60" s="105">
        <f t="shared" si="657"/>
        <v>0</v>
      </c>
      <c r="JP60" s="105">
        <f t="shared" si="658"/>
        <v>0</v>
      </c>
      <c r="JQ60" s="105">
        <f t="shared" si="659"/>
        <v>0</v>
      </c>
      <c r="JR60" s="105">
        <f t="shared" si="660"/>
        <v>0</v>
      </c>
      <c r="JS60" s="105">
        <f t="shared" si="661"/>
        <v>0</v>
      </c>
      <c r="JT60" s="91">
        <f t="shared" si="662"/>
        <v>0</v>
      </c>
      <c r="JU60" s="91">
        <f t="shared" si="611"/>
        <v>0</v>
      </c>
      <c r="JV60" s="105">
        <f t="shared" si="663"/>
        <v>0</v>
      </c>
    </row>
    <row r="61" spans="1:282" s="90" customFormat="1">
      <c r="A61" s="132" t="s">
        <v>102</v>
      </c>
      <c r="G61" s="90">
        <f>SUM(B61:F61)</f>
        <v>0</v>
      </c>
      <c r="M61" s="90">
        <f>SUM(H61:L61)</f>
        <v>0</v>
      </c>
      <c r="S61" s="90">
        <f>SUM(N61:R61)</f>
        <v>0</v>
      </c>
      <c r="T61" s="105">
        <f t="shared" si="612"/>
        <v>0</v>
      </c>
      <c r="U61" s="105">
        <f t="shared" si="613"/>
        <v>0</v>
      </c>
      <c r="V61" s="105">
        <f t="shared" si="614"/>
        <v>0</v>
      </c>
      <c r="W61" s="105">
        <f t="shared" si="615"/>
        <v>0</v>
      </c>
      <c r="X61" s="105">
        <f t="shared" si="616"/>
        <v>0</v>
      </c>
      <c r="Y61" s="105">
        <f t="shared" si="617"/>
        <v>0</v>
      </c>
      <c r="Z61" s="92"/>
      <c r="AA61" s="94"/>
      <c r="AE61" s="90">
        <f>SUM(Z61:AD61)</f>
        <v>0</v>
      </c>
      <c r="AI61" s="94"/>
      <c r="AK61" s="90">
        <f t="shared" ref="AK61:AK67" si="775">SUM(AF61:AJ61)</f>
        <v>0</v>
      </c>
      <c r="AO61" s="94"/>
      <c r="AQ61" s="90">
        <f>SUM(AL61:AP61)</f>
        <v>0</v>
      </c>
      <c r="AX61" s="104">
        <f t="shared" si="618"/>
        <v>0</v>
      </c>
      <c r="BD61" s="90">
        <f>SUM(AY61:BC61)</f>
        <v>0</v>
      </c>
      <c r="BE61" s="105">
        <f t="shared" si="619"/>
        <v>0</v>
      </c>
      <c r="BF61" s="105">
        <f t="shared" si="620"/>
        <v>0</v>
      </c>
      <c r="BG61" s="105">
        <f t="shared" si="621"/>
        <v>0</v>
      </c>
      <c r="BH61" s="105">
        <f t="shared" si="622"/>
        <v>0</v>
      </c>
      <c r="BI61" s="105">
        <f t="shared" si="623"/>
        <v>0</v>
      </c>
      <c r="BJ61" s="91">
        <f t="shared" si="565"/>
        <v>0</v>
      </c>
      <c r="BK61" s="105">
        <f t="shared" si="624"/>
        <v>0</v>
      </c>
      <c r="BL61" s="92"/>
      <c r="BQ61" s="90">
        <f t="shared" si="566"/>
        <v>0</v>
      </c>
      <c r="BT61" s="119"/>
      <c r="BW61" s="90">
        <f t="shared" si="567"/>
        <v>0</v>
      </c>
      <c r="CD61" s="90">
        <f t="shared" si="568"/>
        <v>0</v>
      </c>
      <c r="CE61" s="105">
        <f t="shared" si="666"/>
        <v>0</v>
      </c>
      <c r="CF61" s="105">
        <f t="shared" si="667"/>
        <v>0</v>
      </c>
      <c r="CG61" s="105">
        <f t="shared" si="668"/>
        <v>0</v>
      </c>
      <c r="CH61" s="105">
        <f t="shared" si="669"/>
        <v>0</v>
      </c>
      <c r="CI61" s="105">
        <f t="shared" si="670"/>
        <v>0</v>
      </c>
      <c r="CJ61" s="91">
        <f t="shared" si="569"/>
        <v>0</v>
      </c>
      <c r="CK61" s="91">
        <f t="shared" si="570"/>
        <v>0</v>
      </c>
      <c r="CL61" s="92"/>
      <c r="CR61" s="90">
        <f t="shared" si="571"/>
        <v>0</v>
      </c>
      <c r="CY61" s="90">
        <f t="shared" si="572"/>
        <v>0</v>
      </c>
      <c r="DF61" s="90">
        <f t="shared" si="573"/>
        <v>0</v>
      </c>
      <c r="DM61" s="90">
        <f t="shared" si="574"/>
        <v>0</v>
      </c>
      <c r="DN61" s="105">
        <f t="shared" si="627"/>
        <v>0</v>
      </c>
      <c r="DO61" s="105">
        <f t="shared" si="628"/>
        <v>0</v>
      </c>
      <c r="DP61" s="105">
        <f t="shared" si="629"/>
        <v>0</v>
      </c>
      <c r="DQ61" s="105">
        <f t="shared" si="630"/>
        <v>0</v>
      </c>
      <c r="DR61" s="91">
        <f t="shared" si="631"/>
        <v>0</v>
      </c>
      <c r="DS61" s="91">
        <f t="shared" si="632"/>
        <v>0</v>
      </c>
      <c r="DT61" s="105">
        <f t="shared" si="633"/>
        <v>0</v>
      </c>
      <c r="DU61" s="92"/>
      <c r="DZ61" s="90">
        <f t="shared" si="578"/>
        <v>0</v>
      </c>
      <c r="EF61" s="90">
        <f t="shared" si="579"/>
        <v>0</v>
      </c>
      <c r="EL61" s="90">
        <f t="shared" si="580"/>
        <v>0</v>
      </c>
      <c r="EP61" s="119"/>
      <c r="ER61" s="90">
        <f t="shared" si="581"/>
        <v>0</v>
      </c>
      <c r="EX61" s="90">
        <f t="shared" si="582"/>
        <v>0</v>
      </c>
      <c r="FD61" s="90">
        <f t="shared" si="583"/>
        <v>0</v>
      </c>
      <c r="FH61" s="119"/>
      <c r="FJ61" s="90">
        <f t="shared" si="584"/>
        <v>0</v>
      </c>
      <c r="FK61" s="105">
        <f t="shared" si="634"/>
        <v>0</v>
      </c>
      <c r="FL61" s="105">
        <f t="shared" si="635"/>
        <v>0</v>
      </c>
      <c r="FM61" s="105">
        <f t="shared" si="636"/>
        <v>0</v>
      </c>
      <c r="FN61" s="105">
        <f t="shared" si="637"/>
        <v>0</v>
      </c>
      <c r="FO61" s="105">
        <f t="shared" si="638"/>
        <v>0</v>
      </c>
      <c r="FP61" s="105">
        <f t="shared" si="639"/>
        <v>0</v>
      </c>
      <c r="FV61" s="90">
        <f>SUM(FQ61:FU61)</f>
        <v>0</v>
      </c>
      <c r="GB61" s="90">
        <f>SUM(FW61:GA61)</f>
        <v>0</v>
      </c>
      <c r="GH61" s="90">
        <f>SUM(GC61:GG61)</f>
        <v>0</v>
      </c>
      <c r="GN61" s="90">
        <f>SUM(GI61:GM61)</f>
        <v>0</v>
      </c>
      <c r="GT61" s="90">
        <f>SUM(GO61:GS61)</f>
        <v>0</v>
      </c>
      <c r="GZ61" s="90">
        <f>SUM(GU61:GY61)</f>
        <v>0</v>
      </c>
      <c r="HF61" s="90">
        <f>SUM(HA61:HE61)</f>
        <v>0</v>
      </c>
      <c r="HL61" s="90">
        <f>SUM(HG61:HK61)</f>
        <v>0</v>
      </c>
      <c r="HM61" s="105">
        <f t="shared" si="640"/>
        <v>0</v>
      </c>
      <c r="HN61" s="105">
        <f t="shared" si="641"/>
        <v>0</v>
      </c>
      <c r="HO61" s="105">
        <f t="shared" si="642"/>
        <v>0</v>
      </c>
      <c r="HP61" s="105">
        <f t="shared" si="643"/>
        <v>0</v>
      </c>
      <c r="HQ61" s="105">
        <f t="shared" si="644"/>
        <v>0</v>
      </c>
      <c r="HR61" s="105">
        <f t="shared" si="645"/>
        <v>0</v>
      </c>
      <c r="HX61" s="90">
        <f t="shared" ref="HX61:HX67" si="776">SUM(HS61:HW61)</f>
        <v>0</v>
      </c>
      <c r="ID61" s="90">
        <f t="shared" si="770"/>
        <v>0</v>
      </c>
      <c r="IJ61" s="90">
        <f t="shared" si="771"/>
        <v>0</v>
      </c>
      <c r="IK61" s="91">
        <f t="shared" si="646"/>
        <v>0</v>
      </c>
      <c r="IL61" s="91">
        <f t="shared" si="647"/>
        <v>0</v>
      </c>
      <c r="IM61" s="91">
        <f t="shared" si="648"/>
        <v>0</v>
      </c>
      <c r="IN61" s="91">
        <f t="shared" si="649"/>
        <v>0</v>
      </c>
      <c r="IO61" s="91">
        <f t="shared" si="650"/>
        <v>0</v>
      </c>
      <c r="IP61" s="105">
        <f t="shared" si="651"/>
        <v>0</v>
      </c>
      <c r="IQ61" s="92"/>
      <c r="IV61" s="90">
        <f t="shared" si="772"/>
        <v>0</v>
      </c>
      <c r="JB61" s="90">
        <f t="shared" si="773"/>
        <v>0</v>
      </c>
      <c r="JH61" s="90">
        <f t="shared" si="774"/>
        <v>0</v>
      </c>
      <c r="JI61" s="105">
        <f t="shared" si="652"/>
        <v>0</v>
      </c>
      <c r="JJ61" s="105">
        <f t="shared" si="653"/>
        <v>0</v>
      </c>
      <c r="JK61" s="105">
        <f t="shared" si="654"/>
        <v>0</v>
      </c>
      <c r="JL61" s="105">
        <f t="shared" si="655"/>
        <v>0</v>
      </c>
      <c r="JM61" s="105">
        <f t="shared" si="656"/>
        <v>0</v>
      </c>
      <c r="JN61" s="105">
        <f t="shared" si="657"/>
        <v>0</v>
      </c>
      <c r="JP61" s="105">
        <f t="shared" si="658"/>
        <v>0</v>
      </c>
      <c r="JQ61" s="105">
        <f t="shared" si="659"/>
        <v>0</v>
      </c>
      <c r="JR61" s="105">
        <f t="shared" si="660"/>
        <v>0</v>
      </c>
      <c r="JS61" s="105">
        <f t="shared" si="661"/>
        <v>0</v>
      </c>
      <c r="JT61" s="91">
        <f t="shared" si="662"/>
        <v>0</v>
      </c>
      <c r="JU61" s="91">
        <f t="shared" si="611"/>
        <v>0</v>
      </c>
      <c r="JV61" s="105">
        <f t="shared" si="663"/>
        <v>0</v>
      </c>
    </row>
    <row r="62" spans="1:282" s="90" customFormat="1">
      <c r="A62" s="132" t="s">
        <v>224</v>
      </c>
      <c r="G62" s="90">
        <f>SUM(B62:F62)</f>
        <v>0</v>
      </c>
      <c r="M62" s="90">
        <f>SUM(H62:L62)</f>
        <v>0</v>
      </c>
      <c r="S62" s="90">
        <f>SUM(N62:R62)</f>
        <v>0</v>
      </c>
      <c r="T62" s="105">
        <f t="shared" si="612"/>
        <v>0</v>
      </c>
      <c r="U62" s="105">
        <f t="shared" si="613"/>
        <v>0</v>
      </c>
      <c r="V62" s="105">
        <f t="shared" si="614"/>
        <v>0</v>
      </c>
      <c r="W62" s="105">
        <f t="shared" si="615"/>
        <v>0</v>
      </c>
      <c r="X62" s="105">
        <f t="shared" si="616"/>
        <v>0</v>
      </c>
      <c r="Y62" s="105">
        <f t="shared" si="617"/>
        <v>0</v>
      </c>
      <c r="Z62" s="92"/>
      <c r="AA62" s="94"/>
      <c r="AE62" s="90">
        <f>SUM(Z62:AD62)</f>
        <v>0</v>
      </c>
      <c r="AI62" s="94"/>
      <c r="AK62" s="90">
        <f t="shared" si="775"/>
        <v>0</v>
      </c>
      <c r="AO62" s="94"/>
      <c r="AQ62" s="90">
        <f>SUM(AL62:AP62)</f>
        <v>0</v>
      </c>
      <c r="AX62" s="104">
        <f t="shared" si="618"/>
        <v>0</v>
      </c>
      <c r="BD62" s="90">
        <f>SUM(AY62:BC62)</f>
        <v>0</v>
      </c>
      <c r="BE62" s="105">
        <f t="shared" si="619"/>
        <v>0</v>
      </c>
      <c r="BF62" s="105">
        <f t="shared" si="620"/>
        <v>0</v>
      </c>
      <c r="BG62" s="105">
        <f t="shared" si="621"/>
        <v>0</v>
      </c>
      <c r="BH62" s="105">
        <f t="shared" si="622"/>
        <v>0</v>
      </c>
      <c r="BI62" s="105">
        <f t="shared" si="623"/>
        <v>0</v>
      </c>
      <c r="BJ62" s="91">
        <f t="shared" si="565"/>
        <v>0</v>
      </c>
      <c r="BK62" s="105">
        <f t="shared" si="624"/>
        <v>0</v>
      </c>
      <c r="BL62" s="92"/>
      <c r="BQ62" s="90">
        <f t="shared" si="566"/>
        <v>0</v>
      </c>
      <c r="BT62" s="119"/>
      <c r="BW62" s="90">
        <f t="shared" si="567"/>
        <v>0</v>
      </c>
      <c r="CD62" s="90">
        <f t="shared" si="568"/>
        <v>0</v>
      </c>
      <c r="CE62" s="105">
        <f t="shared" si="666"/>
        <v>0</v>
      </c>
      <c r="CF62" s="105">
        <f t="shared" si="667"/>
        <v>0</v>
      </c>
      <c r="CG62" s="105">
        <f t="shared" si="668"/>
        <v>0</v>
      </c>
      <c r="CH62" s="105">
        <f t="shared" si="669"/>
        <v>0</v>
      </c>
      <c r="CI62" s="105">
        <f t="shared" si="670"/>
        <v>0</v>
      </c>
      <c r="CJ62" s="91">
        <f t="shared" si="569"/>
        <v>0</v>
      </c>
      <c r="CK62" s="91">
        <f t="shared" si="570"/>
        <v>0</v>
      </c>
      <c r="CL62" s="92"/>
      <c r="CR62" s="90">
        <f t="shared" si="571"/>
        <v>0</v>
      </c>
      <c r="CY62" s="90">
        <f t="shared" si="572"/>
        <v>0</v>
      </c>
      <c r="DF62" s="90">
        <f t="shared" si="573"/>
        <v>0</v>
      </c>
      <c r="DM62" s="90">
        <f t="shared" si="574"/>
        <v>0</v>
      </c>
      <c r="DN62" s="105">
        <f t="shared" si="627"/>
        <v>0</v>
      </c>
      <c r="DO62" s="105">
        <f t="shared" si="628"/>
        <v>0</v>
      </c>
      <c r="DP62" s="105">
        <f t="shared" si="629"/>
        <v>0</v>
      </c>
      <c r="DQ62" s="105">
        <f t="shared" si="630"/>
        <v>0</v>
      </c>
      <c r="DR62" s="91">
        <f t="shared" si="631"/>
        <v>0</v>
      </c>
      <c r="DS62" s="91">
        <f t="shared" si="632"/>
        <v>0</v>
      </c>
      <c r="DT62" s="105">
        <f t="shared" si="633"/>
        <v>0</v>
      </c>
      <c r="DU62" s="92"/>
      <c r="DZ62" s="90">
        <f t="shared" si="578"/>
        <v>0</v>
      </c>
      <c r="EF62" s="90">
        <f t="shared" si="579"/>
        <v>0</v>
      </c>
      <c r="EL62" s="90">
        <f t="shared" si="580"/>
        <v>0</v>
      </c>
      <c r="EP62" s="119"/>
      <c r="ER62" s="90">
        <f>SUM(EM62:EQ62)</f>
        <v>0</v>
      </c>
      <c r="EX62" s="90">
        <f>SUM(ES62:EW62)</f>
        <v>0</v>
      </c>
      <c r="FD62" s="90">
        <f>SUM(EY62:FC62)</f>
        <v>0</v>
      </c>
      <c r="FH62" s="119"/>
      <c r="FJ62" s="90">
        <f t="shared" si="584"/>
        <v>0</v>
      </c>
      <c r="FK62" s="105">
        <f t="shared" si="634"/>
        <v>0</v>
      </c>
      <c r="FL62" s="105">
        <f t="shared" si="635"/>
        <v>0</v>
      </c>
      <c r="FM62" s="105">
        <f t="shared" si="636"/>
        <v>0</v>
      </c>
      <c r="FN62" s="105">
        <f t="shared" si="637"/>
        <v>0</v>
      </c>
      <c r="FO62" s="105">
        <f t="shared" si="638"/>
        <v>0</v>
      </c>
      <c r="FP62" s="105">
        <f t="shared" si="639"/>
        <v>0</v>
      </c>
      <c r="FV62" s="90">
        <f>SUM(FQ62:FU62)</f>
        <v>0</v>
      </c>
      <c r="GB62" s="90">
        <f>SUM(FW62:GA62)</f>
        <v>0</v>
      </c>
      <c r="GH62" s="90">
        <f>SUM(GC62:GG62)</f>
        <v>0</v>
      </c>
      <c r="GN62" s="90">
        <f>SUM(GI62:GM62)</f>
        <v>0</v>
      </c>
      <c r="GT62" s="90">
        <f>SUM(GO62:GS62)</f>
        <v>0</v>
      </c>
      <c r="GZ62" s="90">
        <f>SUM(GU62:GY62)</f>
        <v>0</v>
      </c>
      <c r="HF62" s="90">
        <f>SUM(HA62:HE62)</f>
        <v>0</v>
      </c>
      <c r="HL62" s="90">
        <f>SUM(HG62:HK62)</f>
        <v>0</v>
      </c>
      <c r="HM62" s="105">
        <f t="shared" si="640"/>
        <v>0</v>
      </c>
      <c r="HN62" s="105">
        <f t="shared" si="641"/>
        <v>0</v>
      </c>
      <c r="HO62" s="105">
        <f t="shared" si="642"/>
        <v>0</v>
      </c>
      <c r="HP62" s="105">
        <f t="shared" si="643"/>
        <v>0</v>
      </c>
      <c r="HQ62" s="105">
        <f t="shared" si="644"/>
        <v>0</v>
      </c>
      <c r="HR62" s="105">
        <f t="shared" si="645"/>
        <v>0</v>
      </c>
      <c r="HX62" s="90">
        <f>SUM(HS62:HW62)</f>
        <v>0</v>
      </c>
      <c r="ID62" s="90">
        <f>SUM(HY62:IC62)</f>
        <v>0</v>
      </c>
      <c r="IJ62" s="90">
        <f>SUM(IE62:II62)</f>
        <v>0</v>
      </c>
      <c r="IK62" s="91">
        <f t="shared" si="646"/>
        <v>0</v>
      </c>
      <c r="IL62" s="91">
        <f t="shared" si="647"/>
        <v>0</v>
      </c>
      <c r="IM62" s="91">
        <f t="shared" si="648"/>
        <v>0</v>
      </c>
      <c r="IN62" s="91">
        <f t="shared" si="649"/>
        <v>0</v>
      </c>
      <c r="IO62" s="91">
        <f t="shared" si="650"/>
        <v>0</v>
      </c>
      <c r="IP62" s="105">
        <f t="shared" si="651"/>
        <v>0</v>
      </c>
      <c r="IQ62" s="92"/>
      <c r="IV62" s="90">
        <f>SUM(IQ62:IU62)</f>
        <v>0</v>
      </c>
      <c r="JB62" s="90">
        <f>SUM(IW62:JA62)</f>
        <v>0</v>
      </c>
      <c r="JH62" s="90">
        <f>SUM(JC62:JG62)</f>
        <v>0</v>
      </c>
      <c r="JI62" s="105">
        <f t="shared" si="652"/>
        <v>0</v>
      </c>
      <c r="JJ62" s="105">
        <f t="shared" si="653"/>
        <v>0</v>
      </c>
      <c r="JK62" s="105">
        <f t="shared" si="654"/>
        <v>0</v>
      </c>
      <c r="JL62" s="105">
        <f t="shared" si="655"/>
        <v>0</v>
      </c>
      <c r="JM62" s="105">
        <f t="shared" si="656"/>
        <v>0</v>
      </c>
      <c r="JN62" s="105">
        <f t="shared" si="657"/>
        <v>0</v>
      </c>
      <c r="JP62" s="105">
        <f t="shared" si="658"/>
        <v>0</v>
      </c>
      <c r="JQ62" s="105">
        <f t="shared" si="659"/>
        <v>0</v>
      </c>
      <c r="JR62" s="105">
        <f t="shared" si="660"/>
        <v>0</v>
      </c>
      <c r="JS62" s="105">
        <f t="shared" si="661"/>
        <v>0</v>
      </c>
      <c r="JT62" s="91">
        <f t="shared" si="662"/>
        <v>0</v>
      </c>
      <c r="JU62" s="91">
        <f t="shared" si="611"/>
        <v>0</v>
      </c>
      <c r="JV62" s="105">
        <f t="shared" si="663"/>
        <v>0</v>
      </c>
    </row>
    <row r="63" spans="1:282" s="90" customFormat="1">
      <c r="A63" s="118" t="s">
        <v>158</v>
      </c>
      <c r="G63" s="90">
        <f>SUM(B63:F63)</f>
        <v>0</v>
      </c>
      <c r="M63" s="90">
        <f>SUM(H63:L63)</f>
        <v>0</v>
      </c>
      <c r="S63" s="90">
        <f>SUM(N63:R63)</f>
        <v>0</v>
      </c>
      <c r="T63" s="105">
        <f t="shared" si="612"/>
        <v>0</v>
      </c>
      <c r="U63" s="105">
        <f t="shared" si="613"/>
        <v>0</v>
      </c>
      <c r="V63" s="105">
        <f t="shared" si="614"/>
        <v>0</v>
      </c>
      <c r="W63" s="105">
        <f t="shared" si="615"/>
        <v>0</v>
      </c>
      <c r="X63" s="105">
        <f t="shared" si="616"/>
        <v>0</v>
      </c>
      <c r="Y63" s="105">
        <f t="shared" si="617"/>
        <v>0</v>
      </c>
      <c r="Z63" s="92"/>
      <c r="AA63" s="94"/>
      <c r="AE63" s="90">
        <f>SUM(Z63:AD63)</f>
        <v>0</v>
      </c>
      <c r="AI63" s="94"/>
      <c r="AK63" s="90">
        <f t="shared" si="775"/>
        <v>0</v>
      </c>
      <c r="AO63" s="94"/>
      <c r="AQ63" s="90">
        <f>SUM(AL63:AP63)</f>
        <v>0</v>
      </c>
      <c r="AX63" s="104">
        <f t="shared" si="618"/>
        <v>0</v>
      </c>
      <c r="BD63" s="90">
        <f>SUM(AY63:BC63)</f>
        <v>0</v>
      </c>
      <c r="BE63" s="105">
        <f t="shared" si="619"/>
        <v>0</v>
      </c>
      <c r="BF63" s="105">
        <f t="shared" si="620"/>
        <v>0</v>
      </c>
      <c r="BG63" s="105">
        <f t="shared" si="621"/>
        <v>0</v>
      </c>
      <c r="BH63" s="105">
        <f t="shared" si="622"/>
        <v>0</v>
      </c>
      <c r="BI63" s="105">
        <f t="shared" si="623"/>
        <v>0</v>
      </c>
      <c r="BJ63" s="91">
        <f t="shared" si="565"/>
        <v>0</v>
      </c>
      <c r="BK63" s="105">
        <f t="shared" si="624"/>
        <v>0</v>
      </c>
      <c r="BL63" s="92"/>
      <c r="BQ63" s="90">
        <f t="shared" si="566"/>
        <v>0</v>
      </c>
      <c r="BT63" s="119"/>
      <c r="BW63" s="90">
        <f t="shared" si="567"/>
        <v>0</v>
      </c>
      <c r="CD63" s="90">
        <f t="shared" si="568"/>
        <v>0</v>
      </c>
      <c r="CE63" s="105">
        <f t="shared" si="666"/>
        <v>0</v>
      </c>
      <c r="CF63" s="105">
        <f t="shared" si="667"/>
        <v>0</v>
      </c>
      <c r="CG63" s="105">
        <f t="shared" si="668"/>
        <v>0</v>
      </c>
      <c r="CH63" s="105">
        <f t="shared" si="669"/>
        <v>0</v>
      </c>
      <c r="CI63" s="105">
        <f t="shared" si="670"/>
        <v>0</v>
      </c>
      <c r="CJ63" s="91">
        <f t="shared" si="569"/>
        <v>0</v>
      </c>
      <c r="CK63" s="91">
        <f t="shared" si="570"/>
        <v>0</v>
      </c>
      <c r="CL63" s="92"/>
      <c r="CR63" s="90">
        <f t="shared" si="571"/>
        <v>0</v>
      </c>
      <c r="CY63" s="90">
        <f t="shared" si="572"/>
        <v>0</v>
      </c>
      <c r="DF63" s="90">
        <f t="shared" si="573"/>
        <v>0</v>
      </c>
      <c r="DM63" s="90">
        <f t="shared" si="574"/>
        <v>0</v>
      </c>
      <c r="DN63" s="105">
        <f t="shared" si="627"/>
        <v>0</v>
      </c>
      <c r="DO63" s="105">
        <f t="shared" si="628"/>
        <v>0</v>
      </c>
      <c r="DP63" s="105">
        <f t="shared" si="629"/>
        <v>0</v>
      </c>
      <c r="DQ63" s="105">
        <f t="shared" si="630"/>
        <v>0</v>
      </c>
      <c r="DR63" s="91">
        <f t="shared" si="631"/>
        <v>0</v>
      </c>
      <c r="DS63" s="91">
        <f t="shared" si="632"/>
        <v>0</v>
      </c>
      <c r="DT63" s="105">
        <f t="shared" si="633"/>
        <v>0</v>
      </c>
      <c r="DU63" s="92"/>
      <c r="DZ63" s="90">
        <f t="shared" si="578"/>
        <v>0</v>
      </c>
      <c r="EF63" s="90">
        <f t="shared" si="579"/>
        <v>0</v>
      </c>
      <c r="EL63" s="90">
        <f t="shared" si="580"/>
        <v>0</v>
      </c>
      <c r="EP63" s="119"/>
      <c r="ER63" s="90">
        <f t="shared" si="581"/>
        <v>0</v>
      </c>
      <c r="EX63" s="90">
        <f t="shared" si="582"/>
        <v>0</v>
      </c>
      <c r="FD63" s="90">
        <f t="shared" si="583"/>
        <v>0</v>
      </c>
      <c r="FH63" s="119"/>
      <c r="FJ63" s="90">
        <f t="shared" si="584"/>
        <v>0</v>
      </c>
      <c r="FK63" s="105">
        <f t="shared" si="634"/>
        <v>0</v>
      </c>
      <c r="FL63" s="105">
        <f t="shared" si="635"/>
        <v>0</v>
      </c>
      <c r="FM63" s="105">
        <f t="shared" si="636"/>
        <v>0</v>
      </c>
      <c r="FN63" s="105">
        <f t="shared" si="637"/>
        <v>0</v>
      </c>
      <c r="FO63" s="105">
        <f t="shared" si="638"/>
        <v>0</v>
      </c>
      <c r="FP63" s="105">
        <f t="shared" si="639"/>
        <v>0</v>
      </c>
      <c r="FV63" s="90">
        <f>SUM(FQ63:FU63)</f>
        <v>0</v>
      </c>
      <c r="GB63" s="90">
        <f>SUM(FW63:GA63)</f>
        <v>0</v>
      </c>
      <c r="GH63" s="90">
        <f>SUM(GC63:GG63)</f>
        <v>0</v>
      </c>
      <c r="GN63" s="90">
        <f>SUM(GI63:GM63)</f>
        <v>0</v>
      </c>
      <c r="GT63" s="90">
        <f>SUM(GO63:GS63)</f>
        <v>0</v>
      </c>
      <c r="GZ63" s="90">
        <f>SUM(GU63:GY63)</f>
        <v>0</v>
      </c>
      <c r="HF63" s="90">
        <f>SUM(HA63:HE63)</f>
        <v>0</v>
      </c>
      <c r="HL63" s="90">
        <f>SUM(HG63:HK63)</f>
        <v>0</v>
      </c>
      <c r="HM63" s="105">
        <f t="shared" si="640"/>
        <v>0</v>
      </c>
      <c r="HN63" s="105">
        <f t="shared" si="641"/>
        <v>0</v>
      </c>
      <c r="HO63" s="105">
        <f t="shared" si="642"/>
        <v>0</v>
      </c>
      <c r="HP63" s="105">
        <f t="shared" si="643"/>
        <v>0</v>
      </c>
      <c r="HQ63" s="105">
        <f t="shared" si="644"/>
        <v>0</v>
      </c>
      <c r="HR63" s="105">
        <f t="shared" si="645"/>
        <v>0</v>
      </c>
      <c r="HX63" s="90">
        <f t="shared" si="776"/>
        <v>0</v>
      </c>
      <c r="ID63" s="90">
        <f t="shared" si="770"/>
        <v>0</v>
      </c>
      <c r="IJ63" s="90">
        <f t="shared" si="771"/>
        <v>0</v>
      </c>
      <c r="IK63" s="91">
        <f t="shared" si="646"/>
        <v>0</v>
      </c>
      <c r="IL63" s="91">
        <f t="shared" si="647"/>
        <v>0</v>
      </c>
      <c r="IM63" s="91">
        <f t="shared" si="648"/>
        <v>0</v>
      </c>
      <c r="IN63" s="91">
        <f t="shared" si="649"/>
        <v>0</v>
      </c>
      <c r="IO63" s="91">
        <f t="shared" si="650"/>
        <v>0</v>
      </c>
      <c r="IP63" s="105">
        <f t="shared" si="651"/>
        <v>0</v>
      </c>
      <c r="IQ63" s="92"/>
      <c r="IV63" s="90">
        <f t="shared" si="772"/>
        <v>0</v>
      </c>
      <c r="JB63" s="90">
        <f t="shared" si="773"/>
        <v>0</v>
      </c>
      <c r="JH63" s="90">
        <f t="shared" si="774"/>
        <v>0</v>
      </c>
      <c r="JI63" s="105">
        <f t="shared" si="652"/>
        <v>0</v>
      </c>
      <c r="JJ63" s="105">
        <f t="shared" si="653"/>
        <v>0</v>
      </c>
      <c r="JK63" s="105">
        <f t="shared" si="654"/>
        <v>0</v>
      </c>
      <c r="JL63" s="105">
        <f t="shared" si="655"/>
        <v>0</v>
      </c>
      <c r="JM63" s="105">
        <f t="shared" si="656"/>
        <v>0</v>
      </c>
      <c r="JN63" s="105">
        <f t="shared" si="657"/>
        <v>0</v>
      </c>
      <c r="JP63" s="105">
        <f t="shared" si="658"/>
        <v>0</v>
      </c>
      <c r="JQ63" s="105">
        <f t="shared" si="659"/>
        <v>0</v>
      </c>
      <c r="JR63" s="105">
        <f t="shared" si="660"/>
        <v>0</v>
      </c>
      <c r="JS63" s="105">
        <f t="shared" si="661"/>
        <v>0</v>
      </c>
      <c r="JT63" s="91">
        <f t="shared" si="662"/>
        <v>0</v>
      </c>
      <c r="JU63" s="91">
        <f t="shared" si="611"/>
        <v>0</v>
      </c>
      <c r="JV63" s="105">
        <f t="shared" si="663"/>
        <v>0</v>
      </c>
    </row>
    <row r="64" spans="1:282" s="90" customFormat="1">
      <c r="A64" s="132" t="s">
        <v>66</v>
      </c>
      <c r="C64" s="119"/>
      <c r="E64" s="119">
        <v>12.161638355599999</v>
      </c>
      <c r="F64" s="119"/>
      <c r="G64" s="90">
        <f t="shared" si="758"/>
        <v>12.161638355599999</v>
      </c>
      <c r="K64" s="119"/>
      <c r="L64" s="94"/>
      <c r="M64" s="90">
        <f t="shared" si="759"/>
        <v>0</v>
      </c>
      <c r="Q64" s="119"/>
      <c r="R64" s="94"/>
      <c r="S64" s="90">
        <f t="shared" si="760"/>
        <v>0</v>
      </c>
      <c r="T64" s="105">
        <f t="shared" si="612"/>
        <v>0</v>
      </c>
      <c r="U64" s="105">
        <f t="shared" si="613"/>
        <v>0</v>
      </c>
      <c r="V64" s="105">
        <f t="shared" si="614"/>
        <v>0</v>
      </c>
      <c r="W64" s="105">
        <f t="shared" si="615"/>
        <v>12.161638355599999</v>
      </c>
      <c r="X64" s="105">
        <f t="shared" si="616"/>
        <v>0</v>
      </c>
      <c r="Y64" s="105">
        <f t="shared" si="617"/>
        <v>12.161638355599999</v>
      </c>
      <c r="Z64" s="92"/>
      <c r="AC64" s="119"/>
      <c r="AE64" s="90">
        <f t="shared" si="761"/>
        <v>0</v>
      </c>
      <c r="AH64" s="90">
        <v>4.5265172082299996</v>
      </c>
      <c r="AI64" s="119">
        <v>76.626656087499995</v>
      </c>
      <c r="AK64" s="90">
        <f t="shared" si="775"/>
        <v>81.153173295729999</v>
      </c>
      <c r="AO64" s="119">
        <v>101.77442239051999</v>
      </c>
      <c r="AP64" s="90">
        <v>4.9750563833400001</v>
      </c>
      <c r="AQ64" s="90">
        <f t="shared" si="762"/>
        <v>106.74947877385999</v>
      </c>
      <c r="AU64" s="90">
        <v>715.46887286842377</v>
      </c>
      <c r="AX64" s="104">
        <f t="shared" si="618"/>
        <v>715.46887286842377</v>
      </c>
      <c r="BB64" s="90">
        <v>155.11197214561</v>
      </c>
      <c r="BC64" s="94">
        <v>18.916571407710002</v>
      </c>
      <c r="BD64" s="90">
        <f t="shared" si="665"/>
        <v>174.02854355331999</v>
      </c>
      <c r="BE64" s="105">
        <f t="shared" si="619"/>
        <v>0</v>
      </c>
      <c r="BF64" s="105">
        <f t="shared" si="620"/>
        <v>0</v>
      </c>
      <c r="BG64" s="105">
        <f t="shared" si="621"/>
        <v>4.5265172082299996</v>
      </c>
      <c r="BH64" s="105">
        <f t="shared" si="622"/>
        <v>1048.9819234920537</v>
      </c>
      <c r="BI64" s="105">
        <f t="shared" si="623"/>
        <v>23.891627791050002</v>
      </c>
      <c r="BJ64" s="91">
        <f t="shared" si="565"/>
        <v>0</v>
      </c>
      <c r="BK64" s="105">
        <f t="shared" si="624"/>
        <v>1077.4000684913337</v>
      </c>
      <c r="BL64" s="92"/>
      <c r="BQ64" s="90">
        <f t="shared" si="566"/>
        <v>0</v>
      </c>
      <c r="BU64" s="90">
        <v>11.255720435000001</v>
      </c>
      <c r="BW64" s="90">
        <f t="shared" si="567"/>
        <v>11.255720435000001</v>
      </c>
      <c r="CD64" s="90">
        <f t="shared" si="568"/>
        <v>0</v>
      </c>
      <c r="CE64" s="105">
        <f t="shared" si="666"/>
        <v>0</v>
      </c>
      <c r="CF64" s="105">
        <f t="shared" si="667"/>
        <v>0</v>
      </c>
      <c r="CG64" s="105">
        <f t="shared" si="668"/>
        <v>0</v>
      </c>
      <c r="CH64" s="105">
        <f t="shared" si="669"/>
        <v>11.255720435000001</v>
      </c>
      <c r="CI64" s="105">
        <f t="shared" si="670"/>
        <v>0</v>
      </c>
      <c r="CJ64" s="91">
        <f t="shared" si="569"/>
        <v>0</v>
      </c>
      <c r="CK64" s="91">
        <f t="shared" si="570"/>
        <v>11.255720435000001</v>
      </c>
      <c r="CL64" s="92"/>
      <c r="CO64" s="90">
        <v>9.3925705607199994</v>
      </c>
      <c r="CR64" s="90">
        <f t="shared" si="571"/>
        <v>9.3925705607199994</v>
      </c>
      <c r="CY64" s="90">
        <f t="shared" si="572"/>
        <v>0</v>
      </c>
      <c r="DA64" s="119"/>
      <c r="DC64" s="119"/>
      <c r="DD64" s="119"/>
      <c r="DE64" s="119"/>
      <c r="DF64" s="90">
        <f t="shared" si="573"/>
        <v>0</v>
      </c>
      <c r="DM64" s="90">
        <f t="shared" si="574"/>
        <v>0</v>
      </c>
      <c r="DN64" s="105">
        <f t="shared" si="627"/>
        <v>0</v>
      </c>
      <c r="DO64" s="105">
        <f t="shared" si="628"/>
        <v>0</v>
      </c>
      <c r="DP64" s="105">
        <f t="shared" si="629"/>
        <v>0</v>
      </c>
      <c r="DQ64" s="105">
        <f t="shared" si="630"/>
        <v>9.3925705607199994</v>
      </c>
      <c r="DR64" s="91">
        <f t="shared" si="631"/>
        <v>0</v>
      </c>
      <c r="DS64" s="91">
        <f t="shared" si="632"/>
        <v>0</v>
      </c>
      <c r="DT64" s="105">
        <f t="shared" si="633"/>
        <v>9.3925705607199994</v>
      </c>
      <c r="DU64" s="92"/>
      <c r="DW64" s="119"/>
      <c r="DX64" s="119">
        <v>35.744364217080005</v>
      </c>
      <c r="DZ64" s="90">
        <f t="shared" si="578"/>
        <v>35.744364217080005</v>
      </c>
      <c r="ED64" s="119"/>
      <c r="EF64" s="90">
        <f t="shared" si="579"/>
        <v>0</v>
      </c>
      <c r="EJ64" s="119">
        <v>55.64393942988</v>
      </c>
      <c r="EL64" s="90">
        <f t="shared" si="580"/>
        <v>55.64393942988</v>
      </c>
      <c r="EP64" s="119">
        <v>7.6218506162699997</v>
      </c>
      <c r="ER64" s="90">
        <f t="shared" si="581"/>
        <v>7.6218506162699997</v>
      </c>
      <c r="EV64" s="119">
        <v>130.85670873735003</v>
      </c>
      <c r="EX64" s="90">
        <f t="shared" si="582"/>
        <v>130.85670873735003</v>
      </c>
      <c r="FB64" s="119">
        <v>70.206941720590009</v>
      </c>
      <c r="FD64" s="90">
        <f t="shared" si="583"/>
        <v>70.206941720590009</v>
      </c>
      <c r="FH64" s="119">
        <v>15.36257390373</v>
      </c>
      <c r="FJ64" s="90">
        <f t="shared" si="584"/>
        <v>15.36257390373</v>
      </c>
      <c r="FK64" s="105">
        <f t="shared" si="634"/>
        <v>0</v>
      </c>
      <c r="FL64" s="105">
        <f t="shared" si="635"/>
        <v>0</v>
      </c>
      <c r="FM64" s="105">
        <f t="shared" si="636"/>
        <v>0</v>
      </c>
      <c r="FN64" s="105">
        <f t="shared" si="637"/>
        <v>315.43637862490004</v>
      </c>
      <c r="FO64" s="105">
        <f t="shared" si="638"/>
        <v>0</v>
      </c>
      <c r="FP64" s="105">
        <f t="shared" si="639"/>
        <v>315.43637862490004</v>
      </c>
      <c r="FR64" s="119"/>
      <c r="FT64" s="119"/>
      <c r="FV64" s="90">
        <f t="shared" si="763"/>
        <v>0</v>
      </c>
      <c r="FZ64" s="119">
        <v>78.339079056599985</v>
      </c>
      <c r="GB64" s="90">
        <f t="shared" si="764"/>
        <v>78.339079056599985</v>
      </c>
      <c r="GF64" s="119">
        <v>76.024022525150002</v>
      </c>
      <c r="GH64" s="90">
        <f t="shared" si="765"/>
        <v>76.024022525150002</v>
      </c>
      <c r="GN64" s="90">
        <f t="shared" si="766"/>
        <v>0</v>
      </c>
      <c r="GT64" s="90">
        <f t="shared" si="664"/>
        <v>0</v>
      </c>
      <c r="GX64" s="90">
        <v>15.532406050700001</v>
      </c>
      <c r="GZ64" s="90">
        <f t="shared" si="767"/>
        <v>15.532406050700001</v>
      </c>
      <c r="HC64" s="119"/>
      <c r="HD64" s="119">
        <v>16.9732973845</v>
      </c>
      <c r="HF64" s="90">
        <f t="shared" si="768"/>
        <v>16.9732973845</v>
      </c>
      <c r="HJ64" s="119">
        <v>42.305061794929998</v>
      </c>
      <c r="HK64" s="94"/>
      <c r="HL64" s="90">
        <f t="shared" si="769"/>
        <v>42.305061794929998</v>
      </c>
      <c r="HM64" s="105">
        <f t="shared" si="640"/>
        <v>0</v>
      </c>
      <c r="HN64" s="105">
        <f t="shared" si="641"/>
        <v>0</v>
      </c>
      <c r="HO64" s="105">
        <f t="shared" si="642"/>
        <v>0</v>
      </c>
      <c r="HP64" s="105">
        <f t="shared" si="643"/>
        <v>229.17386681187998</v>
      </c>
      <c r="HQ64" s="105">
        <f t="shared" si="644"/>
        <v>0</v>
      </c>
      <c r="HR64" s="105">
        <f t="shared" si="645"/>
        <v>229.17386681187998</v>
      </c>
      <c r="HU64" s="119"/>
      <c r="HV64" s="119"/>
      <c r="HX64" s="90">
        <f t="shared" si="776"/>
        <v>0</v>
      </c>
      <c r="IA64" s="119"/>
      <c r="IB64" s="119">
        <v>14.0595266693</v>
      </c>
      <c r="ID64" s="90">
        <f t="shared" si="770"/>
        <v>14.0595266693</v>
      </c>
      <c r="IH64" s="119"/>
      <c r="II64" s="94"/>
      <c r="IJ64" s="90">
        <f t="shared" si="771"/>
        <v>0</v>
      </c>
      <c r="IK64" s="91">
        <f t="shared" si="646"/>
        <v>0</v>
      </c>
      <c r="IL64" s="91">
        <f t="shared" si="647"/>
        <v>0</v>
      </c>
      <c r="IM64" s="91">
        <f t="shared" si="648"/>
        <v>0</v>
      </c>
      <c r="IN64" s="91">
        <f t="shared" si="649"/>
        <v>14.0595266693</v>
      </c>
      <c r="IO64" s="91">
        <f t="shared" si="650"/>
        <v>0</v>
      </c>
      <c r="IP64" s="105">
        <f t="shared" si="651"/>
        <v>14.0595266693</v>
      </c>
      <c r="IQ64" s="92"/>
      <c r="IV64" s="90">
        <f t="shared" si="772"/>
        <v>0</v>
      </c>
      <c r="IY64" s="119"/>
      <c r="IZ64" s="119"/>
      <c r="JB64" s="90">
        <f t="shared" si="773"/>
        <v>0</v>
      </c>
      <c r="JF64" s="119"/>
      <c r="JG64" s="94"/>
      <c r="JH64" s="90">
        <f t="shared" si="774"/>
        <v>0</v>
      </c>
      <c r="JI64" s="105">
        <f t="shared" si="652"/>
        <v>0</v>
      </c>
      <c r="JJ64" s="105">
        <f t="shared" si="653"/>
        <v>0</v>
      </c>
      <c r="JK64" s="105">
        <f t="shared" si="654"/>
        <v>0</v>
      </c>
      <c r="JL64" s="105">
        <f t="shared" si="655"/>
        <v>0</v>
      </c>
      <c r="JM64" s="105">
        <f t="shared" si="656"/>
        <v>0</v>
      </c>
      <c r="JN64" s="105">
        <f t="shared" si="657"/>
        <v>0</v>
      </c>
      <c r="JP64" s="105">
        <f t="shared" si="658"/>
        <v>0</v>
      </c>
      <c r="JQ64" s="105">
        <f t="shared" si="659"/>
        <v>0</v>
      </c>
      <c r="JR64" s="105">
        <f t="shared" si="660"/>
        <v>4.5265172082299996</v>
      </c>
      <c r="JS64" s="105">
        <f t="shared" si="661"/>
        <v>1640.4616249494541</v>
      </c>
      <c r="JT64" s="91">
        <f t="shared" si="662"/>
        <v>23.891627791050002</v>
      </c>
      <c r="JU64" s="91">
        <f t="shared" si="611"/>
        <v>0</v>
      </c>
      <c r="JV64" s="105">
        <f t="shared" si="663"/>
        <v>1668.8797699487341</v>
      </c>
    </row>
    <row r="65" spans="1:282" s="90" customFormat="1">
      <c r="A65" s="132" t="s">
        <v>61</v>
      </c>
      <c r="G65" s="90">
        <f>SUM(B65:F65)</f>
        <v>0</v>
      </c>
      <c r="M65" s="90">
        <f>SUM(H65:L65)</f>
        <v>0</v>
      </c>
      <c r="S65" s="90">
        <f>SUM(N65:R65)</f>
        <v>0</v>
      </c>
      <c r="T65" s="91">
        <f t="shared" ref="T65:T70" si="777">SUM(B65,H65,N65)</f>
        <v>0</v>
      </c>
      <c r="U65" s="91">
        <f t="shared" ref="U65:U70" si="778">SUM(C65,I65,O65)</f>
        <v>0</v>
      </c>
      <c r="V65" s="91">
        <f t="shared" ref="V65:V70" si="779">SUM(D65,J65,P65)</f>
        <v>0</v>
      </c>
      <c r="W65" s="91">
        <f t="shared" ref="W65:W70" si="780">SUM(E65,K65,Q65)</f>
        <v>0</v>
      </c>
      <c r="X65" s="91">
        <f t="shared" ref="X65:X70" si="781">SUM(F65,L65,R65)</f>
        <v>0</v>
      </c>
      <c r="Y65" s="91">
        <f t="shared" si="561"/>
        <v>0</v>
      </c>
      <c r="Z65" s="92"/>
      <c r="AE65" s="90">
        <f>SUM(Z65:AD65)</f>
        <v>0</v>
      </c>
      <c r="AI65" s="94"/>
      <c r="AK65" s="90">
        <f t="shared" si="775"/>
        <v>0</v>
      </c>
      <c r="AO65" s="94"/>
      <c r="AQ65" s="90">
        <f>SUM(AL65:AP65)</f>
        <v>0</v>
      </c>
      <c r="AX65" s="104">
        <f t="shared" si="618"/>
        <v>0</v>
      </c>
      <c r="BD65" s="90">
        <f>SUM(AY65:BC65)</f>
        <v>0</v>
      </c>
      <c r="BE65" s="91">
        <f t="shared" ref="BE65:BE70" si="782">SUM(Z65,AF65,AL65,AR65,AY65)</f>
        <v>0</v>
      </c>
      <c r="BF65" s="91">
        <f t="shared" ref="BF65:BF70" si="783">SUM(AA65,AG65,AM65,AS65,AZ65)</f>
        <v>0</v>
      </c>
      <c r="BG65" s="91">
        <f t="shared" ref="BG65:BG70" si="784">SUM(AB65,AH65,AN65,AT65,BA65)</f>
        <v>0</v>
      </c>
      <c r="BH65" s="91">
        <f t="shared" ref="BH65:BH70" si="785">SUM(AC65,AI65,AO65,AU65,BB65)</f>
        <v>0</v>
      </c>
      <c r="BI65" s="91">
        <f t="shared" ref="BI65:BI70" si="786">SUM(AD65,AJ65,AP65,AV65,BC65)</f>
        <v>0</v>
      </c>
      <c r="BJ65" s="91">
        <f t="shared" si="565"/>
        <v>0</v>
      </c>
      <c r="BK65" s="105">
        <f t="shared" si="624"/>
        <v>0</v>
      </c>
      <c r="BL65" s="92"/>
      <c r="BQ65" s="90">
        <f t="shared" si="566"/>
        <v>0</v>
      </c>
      <c r="BW65" s="90">
        <f t="shared" si="567"/>
        <v>0</v>
      </c>
      <c r="CD65" s="90">
        <f t="shared" si="568"/>
        <v>0</v>
      </c>
      <c r="CE65" s="91">
        <f t="shared" ref="CE65:CE70" si="787">SUM(BL65,BR65,BX65)</f>
        <v>0</v>
      </c>
      <c r="CF65" s="91">
        <f t="shared" ref="CF65:CF70" si="788">SUM(BM65,BS65,BY65)</f>
        <v>0</v>
      </c>
      <c r="CG65" s="91">
        <f t="shared" ref="CG65:CG70" si="789">SUM(BN65,BT65,BZ65)</f>
        <v>0</v>
      </c>
      <c r="CH65" s="91">
        <f t="shared" ref="CH65:CH70" si="790">SUM(BO65,BU65,CA65)</f>
        <v>0</v>
      </c>
      <c r="CI65" s="91">
        <f t="shared" ref="CI65:CI70" si="791">SUM(BP65,BV65,CB65)</f>
        <v>0</v>
      </c>
      <c r="CJ65" s="91">
        <f t="shared" si="569"/>
        <v>0</v>
      </c>
      <c r="CK65" s="91">
        <f t="shared" si="570"/>
        <v>0</v>
      </c>
      <c r="CL65" s="92"/>
      <c r="CR65" s="90">
        <f t="shared" si="571"/>
        <v>0</v>
      </c>
      <c r="CY65" s="90">
        <f t="shared" si="572"/>
        <v>0</v>
      </c>
      <c r="DF65" s="90">
        <f t="shared" si="573"/>
        <v>0</v>
      </c>
      <c r="DM65" s="90">
        <f t="shared" si="574"/>
        <v>0</v>
      </c>
      <c r="DN65" s="91">
        <f t="shared" ref="DN65:DN70" si="792">SUM(CL65,CS65,CZ65,DG65)</f>
        <v>0</v>
      </c>
      <c r="DO65" s="91">
        <f t="shared" ref="DO65:DO70" si="793">SUM(CM65,CT65,DA65,DH65)</f>
        <v>0</v>
      </c>
      <c r="DP65" s="91">
        <f t="shared" ref="DP65:DP70" si="794">SUM(CN65,CU65,DB65,DI65)</f>
        <v>0</v>
      </c>
      <c r="DQ65" s="91">
        <f t="shared" ref="DQ65:DQ70" si="795">SUM(CO65,CV65,DC65,DJ65)</f>
        <v>0</v>
      </c>
      <c r="DR65" s="91">
        <f t="shared" si="576"/>
        <v>0</v>
      </c>
      <c r="DS65" s="91">
        <f t="shared" si="576"/>
        <v>0</v>
      </c>
      <c r="DT65" s="91">
        <f t="shared" si="577"/>
        <v>0</v>
      </c>
      <c r="DU65" s="92"/>
      <c r="DZ65" s="90">
        <f t="shared" si="578"/>
        <v>0</v>
      </c>
      <c r="EC65" s="119"/>
      <c r="EF65" s="90">
        <f t="shared" si="579"/>
        <v>0</v>
      </c>
      <c r="EH65" s="119"/>
      <c r="EI65" s="119"/>
      <c r="EL65" s="90">
        <f t="shared" si="580"/>
        <v>0</v>
      </c>
      <c r="ER65" s="90">
        <f t="shared" si="581"/>
        <v>0</v>
      </c>
      <c r="ET65" s="119"/>
      <c r="EU65" s="119"/>
      <c r="EX65" s="90">
        <f t="shared" si="582"/>
        <v>0</v>
      </c>
      <c r="EZ65" s="119"/>
      <c r="FA65" s="119"/>
      <c r="FD65" s="90">
        <f t="shared" si="583"/>
        <v>0</v>
      </c>
      <c r="FJ65" s="90">
        <f t="shared" si="584"/>
        <v>0</v>
      </c>
      <c r="FK65" s="91">
        <f t="shared" ref="FK65:FK70" si="796">SUM(DU65,EA65,EG65,EM65,ES65,EY65,FE65)</f>
        <v>0</v>
      </c>
      <c r="FL65" s="91">
        <f t="shared" ref="FL65:FL70" si="797">SUM(DV65,EB65,EH65,EN65,ET65,EZ65,FF65)</f>
        <v>0</v>
      </c>
      <c r="FM65" s="91">
        <f t="shared" ref="FM65:FM70" si="798">SUM(DW65,EC65,EI65,EO65,EU65,FA65,FG65)</f>
        <v>0</v>
      </c>
      <c r="FN65" s="91">
        <f t="shared" ref="FN65:FN70" si="799">SUM(DX65,ED65,EJ65,EP65,EV65,FB65,FH65)</f>
        <v>0</v>
      </c>
      <c r="FO65" s="91">
        <f t="shared" ref="FO65:FO70" si="800">SUM(DY65,EE65,EK65,EQ65,EW65,FC65,FI65)</f>
        <v>0</v>
      </c>
      <c r="FP65" s="91">
        <f>SUM(FK65:FO65)</f>
        <v>0</v>
      </c>
      <c r="FV65" s="90">
        <f>SUM(FQ65:FU65)</f>
        <v>0</v>
      </c>
      <c r="GB65" s="90">
        <f>SUM(FW65:GA65)</f>
        <v>0</v>
      </c>
      <c r="GH65" s="90">
        <f>SUM(GC65:GG65)</f>
        <v>0</v>
      </c>
      <c r="GN65" s="90">
        <f>SUM(GI65:GM65)</f>
        <v>0</v>
      </c>
      <c r="GT65" s="90">
        <f>SUM(GO65:GS65)</f>
        <v>0</v>
      </c>
      <c r="GV65" s="94"/>
      <c r="GZ65" s="90">
        <f>SUM(GU65:GY65)</f>
        <v>0</v>
      </c>
      <c r="HA65" s="93"/>
      <c r="HF65" s="90">
        <f>SUM(HA65:HE65)</f>
        <v>0</v>
      </c>
      <c r="HH65" s="119"/>
      <c r="HL65" s="90">
        <f>SUM(HG65:HK65)</f>
        <v>0</v>
      </c>
      <c r="HM65" s="105">
        <f t="shared" ref="HM65:HM70" si="801">SUM(FQ65,FW65,GC65,GI65,GO65,GU65,HA65,HG65)</f>
        <v>0</v>
      </c>
      <c r="HN65" s="105">
        <f t="shared" ref="HN65:HN70" si="802">SUM(FR65,FX65,GD65,GJ65,GP65,GV65,HB65,HH65)</f>
        <v>0</v>
      </c>
      <c r="HO65" s="105">
        <f t="shared" ref="HO65:HO70" si="803">SUM(HI65,HC65,GW65,GQ65,GK65,GE65,FY65,FS65)</f>
        <v>0</v>
      </c>
      <c r="HP65" s="105">
        <f t="shared" ref="HP65:HP70" si="804">SUM(HJ65,HD65,GX65,GR65,GL65,GF65,FZ65,FT65)</f>
        <v>0</v>
      </c>
      <c r="HQ65" s="105">
        <f t="shared" ref="HQ65:HQ70" si="805">SUM(HK65,HE65,GY65,GS65,GM65,GG65,GA65,FU65)</f>
        <v>0</v>
      </c>
      <c r="HR65" s="91">
        <f>SUM(HM65:HQ65)</f>
        <v>0</v>
      </c>
      <c r="HS65" s="93"/>
      <c r="HX65" s="90">
        <f t="shared" si="776"/>
        <v>0</v>
      </c>
      <c r="HY65" s="93"/>
      <c r="ID65" s="90">
        <f t="shared" si="770"/>
        <v>0</v>
      </c>
      <c r="IF65" s="119"/>
      <c r="IJ65" s="90">
        <f t="shared" si="771"/>
        <v>0</v>
      </c>
      <c r="IK65" s="91">
        <f t="shared" si="597"/>
        <v>0</v>
      </c>
      <c r="IL65" s="91">
        <f t="shared" si="598"/>
        <v>0</v>
      </c>
      <c r="IM65" s="91">
        <f t="shared" si="599"/>
        <v>0</v>
      </c>
      <c r="IN65" s="91">
        <f t="shared" si="600"/>
        <v>0</v>
      </c>
      <c r="IO65" s="91">
        <f t="shared" si="601"/>
        <v>0</v>
      </c>
      <c r="IP65" s="91">
        <f t="shared" ref="IP65:IP67" si="806">SUM(IK65:IO65)</f>
        <v>0</v>
      </c>
      <c r="IQ65" s="92"/>
      <c r="IR65" s="94"/>
      <c r="IV65" s="90">
        <f t="shared" si="772"/>
        <v>0</v>
      </c>
      <c r="IW65" s="93"/>
      <c r="JB65" s="90">
        <f t="shared" si="773"/>
        <v>0</v>
      </c>
      <c r="JD65" s="119"/>
      <c r="JH65" s="90">
        <f t="shared" si="774"/>
        <v>0</v>
      </c>
      <c r="JI65" s="91">
        <f t="shared" ref="JI65:JI70" si="807">SUM(IQ65,IW65,JC65)</f>
        <v>0</v>
      </c>
      <c r="JJ65" s="91">
        <f t="shared" ref="JJ65:JJ70" si="808">SUM(IR65,IX65,JD65)</f>
        <v>0</v>
      </c>
      <c r="JK65" s="91">
        <f t="shared" ref="JK65:JK70" si="809">SUM(IS65,IY65,JE65)</f>
        <v>0</v>
      </c>
      <c r="JL65" s="91">
        <f t="shared" ref="JL65:JL70" si="810">SUM(IT65,IZ65,JF65)</f>
        <v>0</v>
      </c>
      <c r="JM65" s="91">
        <f t="shared" ref="JM65:JM70" si="811">SUM(IU65,JA65,JG65)</f>
        <v>0</v>
      </c>
      <c r="JN65" s="91">
        <f t="shared" ref="JN65:JN67" si="812">SUM(JI65:JM65)</f>
        <v>0</v>
      </c>
      <c r="JP65" s="91">
        <f t="shared" si="606"/>
        <v>0</v>
      </c>
      <c r="JQ65" s="91">
        <f t="shared" si="607"/>
        <v>0</v>
      </c>
      <c r="JR65" s="91">
        <f t="shared" si="608"/>
        <v>0</v>
      </c>
      <c r="JS65" s="91">
        <f t="shared" si="609"/>
        <v>0</v>
      </c>
      <c r="JT65" s="91">
        <f t="shared" si="610"/>
        <v>0</v>
      </c>
      <c r="JU65" s="91">
        <f t="shared" si="611"/>
        <v>0</v>
      </c>
      <c r="JV65" s="105">
        <f t="shared" ref="JV65:JV67" si="813">SUM(JP65:JU65)</f>
        <v>0</v>
      </c>
    </row>
    <row r="66" spans="1:282" s="90" customFormat="1">
      <c r="A66" s="132" t="s">
        <v>35</v>
      </c>
      <c r="B66" s="94"/>
      <c r="C66" s="94"/>
      <c r="F66" s="94"/>
      <c r="G66" s="90">
        <f>SUM(B66:F66)</f>
        <v>0</v>
      </c>
      <c r="I66" s="94"/>
      <c r="J66" s="94"/>
      <c r="M66" s="90">
        <f>SUM(H66:L66)</f>
        <v>0</v>
      </c>
      <c r="O66" s="94"/>
      <c r="P66" s="94"/>
      <c r="Q66" s="119">
        <v>15.524563373399999</v>
      </c>
      <c r="R66" s="94"/>
      <c r="S66" s="90">
        <f>SUM(N66:R66)</f>
        <v>15.524563373399999</v>
      </c>
      <c r="T66" s="91">
        <f>SUM(B66,H66,N66)</f>
        <v>0</v>
      </c>
      <c r="U66" s="91">
        <f>SUM(C66,I66,O66)</f>
        <v>0</v>
      </c>
      <c r="V66" s="91">
        <f>SUM(D66,J66,P66)</f>
        <v>0</v>
      </c>
      <c r="W66" s="91">
        <f>SUM(E66,K66,Q66)</f>
        <v>15.524563373399999</v>
      </c>
      <c r="X66" s="91">
        <f>SUM(F66,L66,R66)</f>
        <v>0</v>
      </c>
      <c r="Y66" s="91">
        <f t="shared" si="561"/>
        <v>15.524563373399999</v>
      </c>
      <c r="Z66" s="92"/>
      <c r="AB66" s="90">
        <v>7.7791750862400004</v>
      </c>
      <c r="AC66" s="90">
        <v>70.039967858300002</v>
      </c>
      <c r="AE66" s="90">
        <f>SUM(Z66:AD66)</f>
        <v>77.819142944540005</v>
      </c>
      <c r="AI66" s="94"/>
      <c r="AJ66" s="94"/>
      <c r="AK66" s="90">
        <f t="shared" si="775"/>
        <v>0</v>
      </c>
      <c r="AM66" s="90">
        <v>3.8963984432999998</v>
      </c>
      <c r="AO66" s="94">
        <v>10.59061680306</v>
      </c>
      <c r="AP66" s="94"/>
      <c r="AQ66" s="90">
        <f>SUM(AL66:AP66)</f>
        <v>14.487015246359999</v>
      </c>
      <c r="AU66" s="94">
        <v>2362.8673878150344</v>
      </c>
      <c r="AX66" s="104">
        <f t="shared" si="618"/>
        <v>2362.8673878150344</v>
      </c>
      <c r="AZ66" s="94"/>
      <c r="BA66" s="94"/>
      <c r="BC66" s="94"/>
      <c r="BD66" s="90">
        <f>SUM(AY66:BC66)</f>
        <v>0</v>
      </c>
      <c r="BE66" s="91">
        <f>SUM(Z66,AF66,AL66,AR66,AY66)</f>
        <v>0</v>
      </c>
      <c r="BF66" s="91">
        <f>SUM(AA66,AG66,AM66,AS66,AZ66)</f>
        <v>3.8963984432999998</v>
      </c>
      <c r="BG66" s="91">
        <f>SUM(AB66,AH66,AN66,AT66,BA66)</f>
        <v>7.7791750862400004</v>
      </c>
      <c r="BH66" s="91">
        <f>SUM(AC66,AI66,AO66,AU66,BB66)</f>
        <v>2443.4979724763944</v>
      </c>
      <c r="BI66" s="91">
        <f>SUM(AD66,AJ66,AP66,AV66,BC66)</f>
        <v>0</v>
      </c>
      <c r="BJ66" s="91">
        <f t="shared" si="565"/>
        <v>0</v>
      </c>
      <c r="BK66" s="105">
        <f t="shared" si="624"/>
        <v>2455.1735460059344</v>
      </c>
      <c r="BL66" s="92"/>
      <c r="BM66" s="93"/>
      <c r="BO66" s="119"/>
      <c r="BQ66" s="90">
        <f t="shared" si="566"/>
        <v>0</v>
      </c>
      <c r="BU66" s="119"/>
      <c r="BV66" s="119"/>
      <c r="BW66" s="90">
        <f t="shared" si="567"/>
        <v>0</v>
      </c>
      <c r="BY66" s="93"/>
      <c r="BZ66" s="119"/>
      <c r="CA66" s="119">
        <v>21.730129080609998</v>
      </c>
      <c r="CB66" s="119"/>
      <c r="CC66" s="119"/>
      <c r="CD66" s="90">
        <f t="shared" si="568"/>
        <v>21.730129080609998</v>
      </c>
      <c r="CE66" s="91">
        <f>SUM(BL66,BR66,BX66)</f>
        <v>0</v>
      </c>
      <c r="CF66" s="91">
        <f>SUM(BM66,BS66,BY66)</f>
        <v>0</v>
      </c>
      <c r="CG66" s="91">
        <f>SUM(BN66,BT66,BZ66)</f>
        <v>0</v>
      </c>
      <c r="CH66" s="91">
        <f>SUM(BO66,BU66,CA66)</f>
        <v>21.730129080609998</v>
      </c>
      <c r="CI66" s="91">
        <f>SUM(BP66,BV66,CB66)</f>
        <v>0</v>
      </c>
      <c r="CJ66" s="91">
        <f t="shared" si="569"/>
        <v>0</v>
      </c>
      <c r="CK66" s="91">
        <f t="shared" si="570"/>
        <v>21.730129080609998</v>
      </c>
      <c r="CL66" s="92"/>
      <c r="CO66" s="119"/>
      <c r="CP66" s="90">
        <v>8.1269491165499996</v>
      </c>
      <c r="CR66" s="90">
        <f t="shared" si="571"/>
        <v>8.1269491165499996</v>
      </c>
      <c r="CY66" s="90">
        <f t="shared" si="572"/>
        <v>0</v>
      </c>
      <c r="DA66" s="90">
        <v>101.18195437999999</v>
      </c>
      <c r="DC66" s="119"/>
      <c r="DF66" s="90">
        <f t="shared" si="573"/>
        <v>101.18195437999999</v>
      </c>
      <c r="DJ66" s="119"/>
      <c r="DM66" s="90">
        <f t="shared" si="574"/>
        <v>0</v>
      </c>
      <c r="DN66" s="91">
        <f>SUM(CL66,CS66,CZ66,DG66)</f>
        <v>0</v>
      </c>
      <c r="DO66" s="91">
        <f>SUM(CM66,CT66,DA66,DH66)</f>
        <v>101.18195437999999</v>
      </c>
      <c r="DP66" s="91">
        <f>SUM(CN66,CU66,DB66,DI66)</f>
        <v>0</v>
      </c>
      <c r="DQ66" s="91">
        <f>SUM(CO66,CV66,DC66,DJ66)</f>
        <v>0</v>
      </c>
      <c r="DR66" s="91">
        <f t="shared" si="576"/>
        <v>8.1269491165499996</v>
      </c>
      <c r="DS66" s="91">
        <f t="shared" si="576"/>
        <v>0</v>
      </c>
      <c r="DT66" s="91">
        <f t="shared" si="577"/>
        <v>109.30890349654999</v>
      </c>
      <c r="DU66" s="92"/>
      <c r="DW66" s="119"/>
      <c r="DX66" s="119">
        <v>18.65173146866</v>
      </c>
      <c r="DZ66" s="90">
        <f t="shared" si="578"/>
        <v>18.65173146866</v>
      </c>
      <c r="EC66" s="94"/>
      <c r="ED66" s="119">
        <v>13.60274266661</v>
      </c>
      <c r="EF66" s="90">
        <f t="shared" si="579"/>
        <v>13.60274266661</v>
      </c>
      <c r="EJ66" s="119">
        <v>94.314936377840013</v>
      </c>
      <c r="EL66" s="90">
        <f t="shared" si="580"/>
        <v>94.314936377840013</v>
      </c>
      <c r="EO66" s="94"/>
      <c r="EP66" s="119">
        <v>13.678621233099999</v>
      </c>
      <c r="ER66" s="90">
        <f t="shared" si="581"/>
        <v>13.678621233099999</v>
      </c>
      <c r="EV66" s="119">
        <v>57.990517003080001</v>
      </c>
      <c r="EX66" s="90">
        <f t="shared" si="582"/>
        <v>57.990517003080001</v>
      </c>
      <c r="FB66" s="119">
        <v>68.917626355180005</v>
      </c>
      <c r="FD66" s="90">
        <f t="shared" si="583"/>
        <v>68.917626355180005</v>
      </c>
      <c r="FG66" s="94"/>
      <c r="FH66" s="119">
        <v>21.683561123979999</v>
      </c>
      <c r="FJ66" s="90">
        <f t="shared" si="584"/>
        <v>21.683561123979999</v>
      </c>
      <c r="FK66" s="91">
        <f>SUM(DU66,EA66,EG66,EM66,ES66,EY66,FE66)</f>
        <v>0</v>
      </c>
      <c r="FL66" s="91">
        <f>SUM(DV66,EB66,EH66,EN66,ET66,EZ66,FF66)</f>
        <v>0</v>
      </c>
      <c r="FM66" s="91">
        <f>SUM(DW66,EC66,EI66,EO66,EU66,FA66,FG66)</f>
        <v>0</v>
      </c>
      <c r="FN66" s="91">
        <f>SUM(DX66,ED66,EJ66,EP66,EV66,FB66,FH66)</f>
        <v>288.83973622845002</v>
      </c>
      <c r="FO66" s="91">
        <f>SUM(DY66,EE66,EK66,EQ66,EW66,FC66,FI66)</f>
        <v>0</v>
      </c>
      <c r="FP66" s="91">
        <f>SUM(FK66:FO66)</f>
        <v>288.83973622845002</v>
      </c>
      <c r="FS66" s="119"/>
      <c r="FT66" s="119"/>
      <c r="FV66" s="90">
        <f>SUM(FQ66:FU66)</f>
        <v>0</v>
      </c>
      <c r="FZ66" s="119"/>
      <c r="GB66" s="90">
        <f>SUM(FW66:GA66)</f>
        <v>0</v>
      </c>
      <c r="GF66" s="90">
        <v>277.55026403810001</v>
      </c>
      <c r="GG66" s="93"/>
      <c r="GH66" s="90">
        <f>SUM(GC66:GG66)</f>
        <v>277.55026403810001</v>
      </c>
      <c r="GL66" s="90">
        <v>128.64664880228</v>
      </c>
      <c r="GN66" s="90">
        <f>SUM(GI66:GM66)</f>
        <v>128.64664880228</v>
      </c>
      <c r="GQ66" s="93"/>
      <c r="GR66" s="93"/>
      <c r="GT66" s="90">
        <f>SUM(GO66:GS66)</f>
        <v>0</v>
      </c>
      <c r="GZ66" s="90">
        <f>SUM(GU66:GY66)</f>
        <v>0</v>
      </c>
      <c r="HB66" s="119"/>
      <c r="HC66" s="119"/>
      <c r="HD66" s="119">
        <v>29.984606984300001</v>
      </c>
      <c r="HF66" s="90">
        <f>SUM(HA66:HE66)</f>
        <v>29.984606984300001</v>
      </c>
      <c r="HI66" s="119"/>
      <c r="HJ66" s="119">
        <v>26.929033767930001</v>
      </c>
      <c r="HK66" s="94"/>
      <c r="HL66" s="90">
        <f>SUM(HG66:HK66)</f>
        <v>26.929033767930001</v>
      </c>
      <c r="HM66" s="105">
        <f t="shared" si="801"/>
        <v>0</v>
      </c>
      <c r="HN66" s="105">
        <f t="shared" si="802"/>
        <v>0</v>
      </c>
      <c r="HO66" s="105">
        <f t="shared" si="803"/>
        <v>0</v>
      </c>
      <c r="HP66" s="105">
        <f t="shared" si="804"/>
        <v>463.11055359261002</v>
      </c>
      <c r="HQ66" s="105">
        <f t="shared" si="805"/>
        <v>0</v>
      </c>
      <c r="HR66" s="91">
        <f>SUM(HM66:HQ66)</f>
        <v>463.11055359261002</v>
      </c>
      <c r="HT66" s="119"/>
      <c r="HU66" s="119"/>
      <c r="HV66" s="119">
        <v>150.19658379388</v>
      </c>
      <c r="HX66" s="90">
        <f t="shared" si="776"/>
        <v>150.19658379388</v>
      </c>
      <c r="HZ66" s="119"/>
      <c r="IA66" s="119"/>
      <c r="IB66" s="119"/>
      <c r="ID66" s="90">
        <f t="shared" si="770"/>
        <v>0</v>
      </c>
      <c r="IG66" s="119">
        <v>54.680610156919997</v>
      </c>
      <c r="IH66" s="119">
        <v>182.30759780203999</v>
      </c>
      <c r="II66" s="94"/>
      <c r="IJ66" s="90">
        <f t="shared" si="771"/>
        <v>236.98820795896</v>
      </c>
      <c r="IK66" s="91">
        <f t="shared" si="597"/>
        <v>0</v>
      </c>
      <c r="IL66" s="91">
        <f t="shared" si="598"/>
        <v>0</v>
      </c>
      <c r="IM66" s="91">
        <f t="shared" si="599"/>
        <v>54.680610156919997</v>
      </c>
      <c r="IN66" s="91">
        <f t="shared" si="600"/>
        <v>332.50418159591999</v>
      </c>
      <c r="IO66" s="91">
        <f t="shared" si="601"/>
        <v>0</v>
      </c>
      <c r="IP66" s="91">
        <f t="shared" si="806"/>
        <v>387.18479175284</v>
      </c>
      <c r="IQ66" s="92"/>
      <c r="IT66" s="90">
        <v>64.964945675300001</v>
      </c>
      <c r="IV66" s="90">
        <f t="shared" si="772"/>
        <v>64.964945675300001</v>
      </c>
      <c r="IX66" s="119"/>
      <c r="IY66" s="119"/>
      <c r="IZ66" s="119">
        <v>358.46164296861002</v>
      </c>
      <c r="JB66" s="90">
        <f t="shared" si="773"/>
        <v>358.46164296861002</v>
      </c>
      <c r="JE66" s="119"/>
      <c r="JF66" s="119">
        <v>65.927652448099991</v>
      </c>
      <c r="JG66" s="94"/>
      <c r="JH66" s="90">
        <f t="shared" si="774"/>
        <v>65.927652448099991</v>
      </c>
      <c r="JI66" s="91">
        <f>SUM(IQ66,IW66,JC66)</f>
        <v>0</v>
      </c>
      <c r="JJ66" s="91">
        <f>SUM(IR66,IX66,JD66)</f>
        <v>0</v>
      </c>
      <c r="JK66" s="91">
        <f>SUM(IS66,IY66,JE66)</f>
        <v>0</v>
      </c>
      <c r="JL66" s="91">
        <f>SUM(IT66,IZ66,JF66)</f>
        <v>489.35424109201</v>
      </c>
      <c r="JM66" s="91">
        <f>SUM(IU66,JA66,JG66)</f>
        <v>0</v>
      </c>
      <c r="JN66" s="91">
        <f t="shared" si="812"/>
        <v>489.35424109201</v>
      </c>
      <c r="JP66" s="91">
        <f t="shared" si="606"/>
        <v>0</v>
      </c>
      <c r="JQ66" s="91">
        <f t="shared" si="607"/>
        <v>105.07835282329999</v>
      </c>
      <c r="JR66" s="91">
        <f t="shared" si="608"/>
        <v>62.459785243159999</v>
      </c>
      <c r="JS66" s="91">
        <f t="shared" si="609"/>
        <v>4054.5613774393937</v>
      </c>
      <c r="JT66" s="91">
        <f t="shared" si="610"/>
        <v>8.1269491165499996</v>
      </c>
      <c r="JU66" s="91">
        <f t="shared" si="611"/>
        <v>0</v>
      </c>
      <c r="JV66" s="105">
        <f t="shared" si="813"/>
        <v>4230.2264646224039</v>
      </c>
    </row>
    <row r="67" spans="1:282" s="96" customFormat="1">
      <c r="A67" s="133" t="s">
        <v>98</v>
      </c>
      <c r="G67" s="96">
        <f t="shared" si="758"/>
        <v>0</v>
      </c>
      <c r="M67" s="96">
        <f t="shared" si="759"/>
        <v>0</v>
      </c>
      <c r="S67" s="96">
        <f t="shared" si="760"/>
        <v>0</v>
      </c>
      <c r="T67" s="97">
        <f t="shared" si="777"/>
        <v>0</v>
      </c>
      <c r="U67" s="97">
        <f t="shared" si="778"/>
        <v>0</v>
      </c>
      <c r="V67" s="97">
        <f t="shared" si="779"/>
        <v>0</v>
      </c>
      <c r="W67" s="97">
        <f t="shared" si="780"/>
        <v>0</v>
      </c>
      <c r="X67" s="97">
        <f t="shared" si="781"/>
        <v>0</v>
      </c>
      <c r="Y67" s="97">
        <f t="shared" si="561"/>
        <v>0</v>
      </c>
      <c r="Z67" s="98"/>
      <c r="AE67" s="96">
        <f t="shared" si="761"/>
        <v>0</v>
      </c>
      <c r="AI67" s="129"/>
      <c r="AK67" s="96">
        <f t="shared" si="775"/>
        <v>0</v>
      </c>
      <c r="AO67" s="129"/>
      <c r="AQ67" s="96">
        <f t="shared" si="762"/>
        <v>0</v>
      </c>
      <c r="AX67" s="104">
        <f t="shared" si="618"/>
        <v>0</v>
      </c>
      <c r="BD67" s="96">
        <f t="shared" si="665"/>
        <v>0</v>
      </c>
      <c r="BE67" s="97">
        <f t="shared" si="782"/>
        <v>0</v>
      </c>
      <c r="BF67" s="97">
        <f t="shared" si="783"/>
        <v>0</v>
      </c>
      <c r="BG67" s="97">
        <f t="shared" si="784"/>
        <v>0</v>
      </c>
      <c r="BH67" s="97">
        <f t="shared" si="785"/>
        <v>0</v>
      </c>
      <c r="BI67" s="97">
        <f t="shared" si="786"/>
        <v>0</v>
      </c>
      <c r="BJ67" s="91">
        <f t="shared" si="565"/>
        <v>0</v>
      </c>
      <c r="BK67" s="105">
        <f t="shared" si="624"/>
        <v>0</v>
      </c>
      <c r="BL67" s="98"/>
      <c r="BQ67" s="96">
        <f t="shared" si="566"/>
        <v>0</v>
      </c>
      <c r="BW67" s="96">
        <f t="shared" si="567"/>
        <v>0</v>
      </c>
      <c r="CD67" s="90">
        <f t="shared" si="568"/>
        <v>0</v>
      </c>
      <c r="CE67" s="97">
        <f t="shared" si="787"/>
        <v>0</v>
      </c>
      <c r="CF67" s="97">
        <f t="shared" si="788"/>
        <v>0</v>
      </c>
      <c r="CG67" s="97">
        <f t="shared" si="789"/>
        <v>0</v>
      </c>
      <c r="CH67" s="97">
        <f t="shared" si="790"/>
        <v>0</v>
      </c>
      <c r="CI67" s="97">
        <f t="shared" si="791"/>
        <v>0</v>
      </c>
      <c r="CJ67" s="91">
        <f t="shared" si="569"/>
        <v>0</v>
      </c>
      <c r="CK67" s="91">
        <f t="shared" si="570"/>
        <v>0</v>
      </c>
      <c r="CL67" s="98"/>
      <c r="CR67" s="96">
        <f t="shared" si="571"/>
        <v>0</v>
      </c>
      <c r="CY67" s="96">
        <f t="shared" si="572"/>
        <v>0</v>
      </c>
      <c r="DF67" s="96">
        <f t="shared" si="573"/>
        <v>0</v>
      </c>
      <c r="DM67" s="96">
        <f t="shared" si="574"/>
        <v>0</v>
      </c>
      <c r="DN67" s="97">
        <f t="shared" si="792"/>
        <v>0</v>
      </c>
      <c r="DO67" s="97">
        <f t="shared" si="793"/>
        <v>0</v>
      </c>
      <c r="DP67" s="97">
        <f t="shared" si="794"/>
        <v>0</v>
      </c>
      <c r="DQ67" s="97">
        <f t="shared" si="795"/>
        <v>0</v>
      </c>
      <c r="DR67" s="91">
        <f t="shared" si="576"/>
        <v>0</v>
      </c>
      <c r="DS67" s="91">
        <f t="shared" si="576"/>
        <v>0</v>
      </c>
      <c r="DT67" s="97">
        <f t="shared" si="577"/>
        <v>0</v>
      </c>
      <c r="DU67" s="98"/>
      <c r="DZ67" s="96">
        <f t="shared" si="578"/>
        <v>0</v>
      </c>
      <c r="EF67" s="96">
        <f t="shared" si="579"/>
        <v>0</v>
      </c>
      <c r="EL67" s="96">
        <f t="shared" si="580"/>
        <v>0</v>
      </c>
      <c r="ER67" s="96">
        <f t="shared" si="581"/>
        <v>0</v>
      </c>
      <c r="EX67" s="96">
        <f t="shared" si="582"/>
        <v>0</v>
      </c>
      <c r="FD67" s="96">
        <f t="shared" si="583"/>
        <v>0</v>
      </c>
      <c r="FJ67" s="96">
        <f t="shared" si="584"/>
        <v>0</v>
      </c>
      <c r="FK67" s="97">
        <f t="shared" si="796"/>
        <v>0</v>
      </c>
      <c r="FL67" s="97">
        <f t="shared" si="797"/>
        <v>0</v>
      </c>
      <c r="FM67" s="97">
        <f t="shared" si="798"/>
        <v>0</v>
      </c>
      <c r="FN67" s="97">
        <f t="shared" si="799"/>
        <v>0</v>
      </c>
      <c r="FO67" s="97">
        <f t="shared" si="800"/>
        <v>0</v>
      </c>
      <c r="FP67" s="97">
        <f t="shared" ref="FP67" si="814">SUM(FK67:FO67)</f>
        <v>0</v>
      </c>
      <c r="FV67" s="96">
        <f t="shared" si="763"/>
        <v>0</v>
      </c>
      <c r="GB67" s="96">
        <f t="shared" si="764"/>
        <v>0</v>
      </c>
      <c r="GH67" s="96">
        <f t="shared" si="765"/>
        <v>0</v>
      </c>
      <c r="GN67" s="96">
        <f t="shared" si="766"/>
        <v>0</v>
      </c>
      <c r="GT67" s="96">
        <f t="shared" si="664"/>
        <v>0</v>
      </c>
      <c r="GZ67" s="96">
        <f t="shared" si="767"/>
        <v>0</v>
      </c>
      <c r="HA67" s="99"/>
      <c r="HF67" s="96">
        <f t="shared" si="768"/>
        <v>0</v>
      </c>
      <c r="HJ67" s="129"/>
      <c r="HL67" s="96">
        <f t="shared" si="769"/>
        <v>0</v>
      </c>
      <c r="HM67" s="103">
        <f t="shared" si="801"/>
        <v>0</v>
      </c>
      <c r="HN67" s="103">
        <f t="shared" si="802"/>
        <v>0</v>
      </c>
      <c r="HO67" s="103">
        <f t="shared" si="803"/>
        <v>0</v>
      </c>
      <c r="HP67" s="103">
        <f t="shared" si="804"/>
        <v>0</v>
      </c>
      <c r="HQ67" s="103">
        <f t="shared" si="805"/>
        <v>0</v>
      </c>
      <c r="HR67" s="97">
        <f t="shared" ref="HR67" si="815">SUM(HM67:HQ67)</f>
        <v>0</v>
      </c>
      <c r="HS67" s="99"/>
      <c r="HX67" s="96">
        <f t="shared" si="776"/>
        <v>0</v>
      </c>
      <c r="HY67" s="99"/>
      <c r="ID67" s="96">
        <f t="shared" si="770"/>
        <v>0</v>
      </c>
      <c r="IH67" s="129"/>
      <c r="IJ67" s="96">
        <f t="shared" si="771"/>
        <v>0</v>
      </c>
      <c r="IK67" s="91">
        <f t="shared" si="597"/>
        <v>0</v>
      </c>
      <c r="IL67" s="91">
        <f t="shared" si="598"/>
        <v>0</v>
      </c>
      <c r="IM67" s="91">
        <f t="shared" si="599"/>
        <v>0</v>
      </c>
      <c r="IN67" s="91">
        <f t="shared" si="600"/>
        <v>0</v>
      </c>
      <c r="IO67" s="91">
        <f t="shared" si="601"/>
        <v>0</v>
      </c>
      <c r="IP67" s="97">
        <f t="shared" si="806"/>
        <v>0</v>
      </c>
      <c r="IQ67" s="98"/>
      <c r="IV67" s="96">
        <f t="shared" si="772"/>
        <v>0</v>
      </c>
      <c r="IW67" s="99"/>
      <c r="JB67" s="96">
        <f t="shared" si="773"/>
        <v>0</v>
      </c>
      <c r="JF67" s="129"/>
      <c r="JH67" s="96">
        <f t="shared" si="774"/>
        <v>0</v>
      </c>
      <c r="JI67" s="97">
        <f t="shared" si="807"/>
        <v>0</v>
      </c>
      <c r="JJ67" s="97">
        <f t="shared" si="808"/>
        <v>0</v>
      </c>
      <c r="JK67" s="97">
        <f t="shared" si="809"/>
        <v>0</v>
      </c>
      <c r="JL67" s="97">
        <f t="shared" si="810"/>
        <v>0</v>
      </c>
      <c r="JM67" s="97">
        <f t="shared" si="811"/>
        <v>0</v>
      </c>
      <c r="JN67" s="97">
        <f t="shared" si="812"/>
        <v>0</v>
      </c>
      <c r="JP67" s="97">
        <f t="shared" si="606"/>
        <v>0</v>
      </c>
      <c r="JQ67" s="97">
        <f t="shared" si="607"/>
        <v>0</v>
      </c>
      <c r="JR67" s="97">
        <f t="shared" si="608"/>
        <v>0</v>
      </c>
      <c r="JS67" s="97">
        <f t="shared" si="609"/>
        <v>0</v>
      </c>
      <c r="JT67" s="91">
        <f t="shared" si="610"/>
        <v>0</v>
      </c>
      <c r="JU67" s="91">
        <f t="shared" si="611"/>
        <v>0</v>
      </c>
      <c r="JV67" s="105">
        <f t="shared" si="813"/>
        <v>0</v>
      </c>
    </row>
    <row r="68" spans="1:282" s="75" customFormat="1">
      <c r="A68" s="131" t="s">
        <v>241</v>
      </c>
      <c r="G68" s="96">
        <f t="shared" si="758"/>
        <v>0</v>
      </c>
      <c r="M68" s="96">
        <f t="shared" si="759"/>
        <v>0</v>
      </c>
      <c r="S68" s="96">
        <f t="shared" ref="S68:S69" si="816">SUM(N68:R68)</f>
        <v>0</v>
      </c>
      <c r="T68" s="97">
        <f t="shared" ref="T68:T69" si="817">SUM(B68,H68,N68)</f>
        <v>0</v>
      </c>
      <c r="U68" s="97">
        <f t="shared" ref="U68:U69" si="818">SUM(C68,I68,O68)</f>
        <v>0</v>
      </c>
      <c r="V68" s="97">
        <f t="shared" ref="V68:V69" si="819">SUM(D68,J68,P68)</f>
        <v>0</v>
      </c>
      <c r="W68" s="97">
        <f t="shared" ref="W68:W69" si="820">SUM(E68,K68,Q68)</f>
        <v>0</v>
      </c>
      <c r="X68" s="97">
        <f t="shared" ref="X68:X69" si="821">SUM(F68,L68,R68)</f>
        <v>0</v>
      </c>
      <c r="Y68" s="97">
        <f t="shared" ref="Y68:Y69" si="822">SUM(T68:X68)</f>
        <v>0</v>
      </c>
      <c r="AE68" s="96">
        <f t="shared" ref="AE68:AE69" si="823">SUM(Z68:AD68)</f>
        <v>0</v>
      </c>
      <c r="AF68" s="96"/>
      <c r="AG68" s="96"/>
      <c r="AH68" s="96"/>
      <c r="AI68" s="129"/>
      <c r="AJ68" s="96"/>
      <c r="AK68" s="96">
        <f t="shared" ref="AK68:AK69" si="824">SUM(AF68:AJ68)</f>
        <v>0</v>
      </c>
      <c r="AL68" s="96"/>
      <c r="AM68" s="96"/>
      <c r="AN68" s="96"/>
      <c r="AO68" s="129"/>
      <c r="AP68" s="96"/>
      <c r="AQ68" s="96">
        <f t="shared" ref="AQ68:AQ69" si="825">SUM(AL68:AP68)</f>
        <v>0</v>
      </c>
      <c r="AR68" s="96"/>
      <c r="AS68" s="96"/>
      <c r="AT68" s="96"/>
      <c r="AU68" s="96"/>
      <c r="AV68" s="96"/>
      <c r="AW68" s="96"/>
      <c r="AX68" s="104">
        <f t="shared" si="618"/>
        <v>0</v>
      </c>
      <c r="AY68" s="96"/>
      <c r="AZ68" s="96"/>
      <c r="BA68" s="96"/>
      <c r="BB68" s="96"/>
      <c r="BC68" s="96"/>
      <c r="BD68" s="96">
        <f t="shared" ref="BD68:BD69" si="826">SUM(AY68:BC68)</f>
        <v>0</v>
      </c>
      <c r="BE68" s="97">
        <f t="shared" ref="BE68:BE69" si="827">SUM(Z68,AF68,AL68,AR68,AY68)</f>
        <v>0</v>
      </c>
      <c r="BF68" s="97">
        <f t="shared" ref="BF68:BF69" si="828">SUM(AA68,AG68,AM68,AS68,AZ68)</f>
        <v>0</v>
      </c>
      <c r="BG68" s="97">
        <f t="shared" ref="BG68:BG69" si="829">SUM(AB68,AH68,AN68,AT68,BA68)</f>
        <v>0</v>
      </c>
      <c r="BH68" s="97">
        <f t="shared" ref="BH68:BH69" si="830">SUM(AC68,AI68,AO68,AU68,BB68)</f>
        <v>0</v>
      </c>
      <c r="BI68" s="97">
        <f t="shared" ref="BI68:BI69" si="831">SUM(AD68,AJ68,AP68,AV68,BC68)</f>
        <v>0</v>
      </c>
      <c r="BJ68" s="91">
        <f t="shared" si="565"/>
        <v>0</v>
      </c>
      <c r="BK68" s="105">
        <f t="shared" si="624"/>
        <v>0</v>
      </c>
      <c r="BL68" s="98"/>
      <c r="BM68" s="96"/>
      <c r="BN68" s="96"/>
      <c r="BO68" s="96"/>
      <c r="BP68" s="96"/>
      <c r="BQ68" s="96">
        <f t="shared" ref="BQ68:BQ69" si="832">SUM(BL68:BP68)</f>
        <v>0</v>
      </c>
      <c r="BR68" s="96"/>
      <c r="BS68" s="96"/>
      <c r="BT68" s="96"/>
      <c r="BU68" s="96"/>
      <c r="BV68" s="96"/>
      <c r="BW68" s="96">
        <f t="shared" ref="BW68:BW69" si="833">SUM(BR68:BV68)</f>
        <v>0</v>
      </c>
      <c r="BX68" s="96"/>
      <c r="BY68" s="96"/>
      <c r="BZ68" s="96"/>
      <c r="CA68" s="96"/>
      <c r="CB68" s="96"/>
      <c r="CC68" s="96"/>
      <c r="CD68" s="90">
        <f t="shared" si="568"/>
        <v>0</v>
      </c>
      <c r="CE68" s="97">
        <f t="shared" ref="CE68:CE69" si="834">SUM(BL68,BR68,BX68)</f>
        <v>0</v>
      </c>
      <c r="CF68" s="97">
        <f t="shared" ref="CF68:CF69" si="835">SUM(BM68,BS68,BY68)</f>
        <v>0</v>
      </c>
      <c r="CG68" s="97">
        <f t="shared" ref="CG68:CG69" si="836">SUM(BN68,BT68,BZ68)</f>
        <v>0</v>
      </c>
      <c r="CH68" s="97">
        <f t="shared" ref="CH68:CH69" si="837">SUM(BO68,BU68,CA68)</f>
        <v>0</v>
      </c>
      <c r="CI68" s="97">
        <f t="shared" ref="CI68:CI69" si="838">SUM(BP68,BV68,CB68)</f>
        <v>0</v>
      </c>
      <c r="CJ68" s="91">
        <f t="shared" si="569"/>
        <v>0</v>
      </c>
      <c r="CK68" s="91">
        <f t="shared" si="570"/>
        <v>0</v>
      </c>
      <c r="CL68" s="98"/>
      <c r="CM68" s="96">
        <v>14.236497029030001</v>
      </c>
      <c r="CN68" s="96">
        <v>30.232301742099999</v>
      </c>
      <c r="CO68" s="96">
        <v>17.498594193599999</v>
      </c>
      <c r="CP68" s="96"/>
      <c r="CQ68" s="96"/>
      <c r="CR68" s="96">
        <f t="shared" ref="CR68:CR69" si="839">SUM(CL68:CQ68)</f>
        <v>61.967392964729996</v>
      </c>
      <c r="CS68" s="96"/>
      <c r="CT68" s="96"/>
      <c r="CU68" s="96"/>
      <c r="CV68" s="96"/>
      <c r="CW68" s="96"/>
      <c r="CX68" s="96"/>
      <c r="CY68" s="96">
        <f t="shared" ref="CY68:CY69" si="840">SUM(CS68:CX68)</f>
        <v>0</v>
      </c>
      <c r="CZ68" s="96"/>
      <c r="DA68" s="96"/>
      <c r="DB68" s="96"/>
      <c r="DC68" s="96"/>
      <c r="DD68" s="96"/>
      <c r="DE68" s="96"/>
      <c r="DF68" s="96">
        <f t="shared" ref="DF68:DF69" si="841">SUM(CZ68:DE68)</f>
        <v>0</v>
      </c>
      <c r="DG68" s="96"/>
      <c r="DH68" s="96"/>
      <c r="DI68" s="96"/>
      <c r="DJ68" s="96"/>
      <c r="DK68" s="96"/>
      <c r="DL68" s="96"/>
      <c r="DM68" s="96">
        <f t="shared" ref="DM68:DM69" si="842">SUM(DG68:DL68)</f>
        <v>0</v>
      </c>
      <c r="DN68" s="97">
        <f t="shared" ref="DN68:DN69" si="843">SUM(CL68,CS68,CZ68,DG68)</f>
        <v>0</v>
      </c>
      <c r="DO68" s="97">
        <f t="shared" ref="DO68:DO69" si="844">SUM(CM68,CT68,DA68,DH68)</f>
        <v>14.236497029030001</v>
      </c>
      <c r="DP68" s="97">
        <f t="shared" ref="DP68:DP69" si="845">SUM(CN68,CU68,DB68,DI68)</f>
        <v>30.232301742099999</v>
      </c>
      <c r="DQ68" s="97">
        <f t="shared" ref="DQ68:DQ69" si="846">SUM(CO68,CV68,DC68,DJ68)</f>
        <v>17.498594193599999</v>
      </c>
      <c r="DR68" s="91">
        <f t="shared" ref="DR68:DR69" si="847">SUM(CP68,CW68,DD68,DK68)</f>
        <v>0</v>
      </c>
      <c r="DS68" s="91">
        <f t="shared" ref="DS68:DS69" si="848">SUM(CQ68,CX68,DE68,DL68)</f>
        <v>0</v>
      </c>
      <c r="DT68" s="97">
        <f t="shared" ref="DT68:DT69" si="849">SUM(DN68:DS68)</f>
        <v>61.967392964729996</v>
      </c>
      <c r="DU68" s="98"/>
      <c r="DV68" s="96"/>
      <c r="DW68" s="96"/>
      <c r="DX68" s="96"/>
      <c r="DY68" s="96"/>
      <c r="DZ68" s="96">
        <f t="shared" ref="DZ68:DZ69" si="850">SUM(DU68:DY68)</f>
        <v>0</v>
      </c>
      <c r="EA68" s="96"/>
      <c r="EB68" s="96"/>
      <c r="EC68" s="96"/>
      <c r="ED68" s="96"/>
      <c r="EE68" s="96"/>
      <c r="EF68" s="96">
        <f t="shared" ref="EF68:EF69" si="851">SUM(EA68:EE68)</f>
        <v>0</v>
      </c>
      <c r="EG68" s="96"/>
      <c r="EH68" s="96"/>
      <c r="EI68" s="96"/>
      <c r="EJ68" s="96"/>
      <c r="EK68" s="96"/>
      <c r="EL68" s="96">
        <f t="shared" ref="EL68:EL69" si="852">SUM(EG68:EK68)</f>
        <v>0</v>
      </c>
      <c r="EM68" s="96"/>
      <c r="EN68" s="96"/>
      <c r="EO68" s="96"/>
      <c r="EP68" s="96"/>
      <c r="EQ68" s="96"/>
      <c r="ER68" s="96">
        <f t="shared" ref="ER68:ER69" si="853">SUM(EM68:EQ68)</f>
        <v>0</v>
      </c>
      <c r="ES68" s="96"/>
      <c r="ET68" s="96"/>
      <c r="EU68" s="96"/>
      <c r="EV68" s="96"/>
      <c r="EW68" s="96"/>
      <c r="EX68" s="96">
        <f t="shared" ref="EX68:EX69" si="854">SUM(ES68:EW68)</f>
        <v>0</v>
      </c>
      <c r="EY68" s="96"/>
      <c r="EZ68" s="96"/>
      <c r="FA68" s="96"/>
      <c r="FB68" s="96"/>
      <c r="FC68" s="96"/>
      <c r="FD68" s="96">
        <f t="shared" ref="FD68:FD69" si="855">SUM(EY68:FC68)</f>
        <v>0</v>
      </c>
      <c r="FE68" s="96"/>
      <c r="FF68" s="96"/>
      <c r="FG68" s="96"/>
      <c r="FH68" s="96"/>
      <c r="FI68" s="96"/>
      <c r="FJ68" s="96">
        <f t="shared" ref="FJ68:FJ69" si="856">SUM(FE68:FI68)</f>
        <v>0</v>
      </c>
      <c r="FK68" s="97">
        <f t="shared" ref="FK68:FK69" si="857">SUM(DU68,EA68,EG68,EM68,ES68,EY68,FE68)</f>
        <v>0</v>
      </c>
      <c r="FL68" s="97">
        <f t="shared" ref="FL68:FL69" si="858">SUM(DV68,EB68,EH68,EN68,ET68,EZ68,FF68)</f>
        <v>0</v>
      </c>
      <c r="FM68" s="97">
        <f t="shared" ref="FM68:FM69" si="859">SUM(DW68,EC68,EI68,EO68,EU68,FA68,FG68)</f>
        <v>0</v>
      </c>
      <c r="FN68" s="97">
        <f t="shared" ref="FN68:FN69" si="860">SUM(DX68,ED68,EJ68,EP68,EV68,FB68,FH68)</f>
        <v>0</v>
      </c>
      <c r="FO68" s="97">
        <f t="shared" ref="FO68:FO69" si="861">SUM(DY68,EE68,EK68,EQ68,EW68,FC68,FI68)</f>
        <v>0</v>
      </c>
      <c r="FP68" s="97">
        <f t="shared" ref="FP68:FP69" si="862">SUM(FK68:FO68)</f>
        <v>0</v>
      </c>
      <c r="FQ68" s="96"/>
      <c r="FR68" s="96"/>
      <c r="FS68" s="96"/>
      <c r="FT68" s="96"/>
      <c r="FU68" s="96"/>
      <c r="FV68" s="96">
        <f t="shared" ref="FV68:FV69" si="863">SUM(FQ68:FU68)</f>
        <v>0</v>
      </c>
      <c r="FW68" s="96"/>
      <c r="FX68" s="96"/>
      <c r="FY68" s="96"/>
      <c r="FZ68" s="96"/>
      <c r="GA68" s="96"/>
      <c r="GB68" s="96">
        <f t="shared" ref="GB68:GB69" si="864">SUM(FW68:GA68)</f>
        <v>0</v>
      </c>
      <c r="GC68" s="96"/>
      <c r="GD68" s="96"/>
      <c r="GE68" s="96"/>
      <c r="GF68" s="96"/>
      <c r="GG68" s="96"/>
      <c r="GH68" s="96">
        <f t="shared" ref="GH68:GH69" si="865">SUM(GC68:GG68)</f>
        <v>0</v>
      </c>
      <c r="GI68" s="96"/>
      <c r="GJ68" s="96"/>
      <c r="GK68" s="96"/>
      <c r="GL68" s="96"/>
      <c r="GM68" s="96"/>
      <c r="GN68" s="96">
        <f t="shared" ref="GN68:GN69" si="866">SUM(GI68:GM68)</f>
        <v>0</v>
      </c>
      <c r="GO68" s="96"/>
      <c r="GP68" s="96"/>
      <c r="GQ68" s="96"/>
      <c r="GR68" s="96"/>
      <c r="GS68" s="96"/>
      <c r="GT68" s="96">
        <f t="shared" ref="GT68:GT69" si="867">SUM(GO68:GS68)</f>
        <v>0</v>
      </c>
      <c r="GU68" s="96"/>
      <c r="GV68" s="96"/>
      <c r="GW68" s="96"/>
      <c r="GX68" s="96"/>
      <c r="GY68" s="96"/>
      <c r="GZ68" s="96">
        <f t="shared" ref="GZ68:GZ69" si="868">SUM(GU68:GY68)</f>
        <v>0</v>
      </c>
      <c r="HA68" s="99"/>
      <c r="HB68" s="96"/>
      <c r="HC68" s="96"/>
      <c r="HD68" s="96"/>
      <c r="HE68" s="96"/>
      <c r="HF68" s="96">
        <f t="shared" ref="HF68:HF69" si="869">SUM(HA68:HE68)</f>
        <v>0</v>
      </c>
      <c r="HG68" s="96"/>
      <c r="HH68" s="96"/>
      <c r="HI68" s="96"/>
      <c r="HJ68" s="129"/>
      <c r="HK68" s="96"/>
      <c r="HL68" s="96">
        <f t="shared" ref="HL68:HL69" si="870">SUM(HG68:HK68)</f>
        <v>0</v>
      </c>
      <c r="HM68" s="103">
        <f t="shared" ref="HM68:HM69" si="871">SUM(FQ68,FW68,GC68,GI68,GO68,GU68,HA68,HG68)</f>
        <v>0</v>
      </c>
      <c r="HN68" s="103">
        <f t="shared" ref="HN68:HN69" si="872">SUM(FR68,FX68,GD68,GJ68,GP68,GV68,HB68,HH68)</f>
        <v>0</v>
      </c>
      <c r="HO68" s="103">
        <f t="shared" ref="HO68:HO69" si="873">SUM(HI68,HC68,GW68,GQ68,GK68,GE68,FY68,FS68)</f>
        <v>0</v>
      </c>
      <c r="HP68" s="103">
        <f t="shared" ref="HP68:HP69" si="874">SUM(HJ68,HD68,GX68,GR68,GL68,GF68,FZ68,FT68)</f>
        <v>0</v>
      </c>
      <c r="HQ68" s="103">
        <f t="shared" ref="HQ68:HQ69" si="875">SUM(HK68,HE68,GY68,GS68,GM68,GG68,GA68,FU68)</f>
        <v>0</v>
      </c>
      <c r="HR68" s="97">
        <f t="shared" ref="HR68:HR69" si="876">SUM(HM68:HQ68)</f>
        <v>0</v>
      </c>
      <c r="HS68" s="99"/>
      <c r="HT68" s="96"/>
      <c r="HU68" s="96"/>
      <c r="HV68" s="96"/>
      <c r="HW68" s="96"/>
      <c r="HX68" s="96">
        <f t="shared" ref="HX68:HX69" si="877">SUM(HS68:HW68)</f>
        <v>0</v>
      </c>
      <c r="HY68" s="99"/>
      <c r="HZ68" s="96"/>
      <c r="IA68" s="96"/>
      <c r="IB68" s="96"/>
      <c r="IC68" s="96"/>
      <c r="ID68" s="96">
        <f t="shared" ref="ID68:ID69" si="878">SUM(HY68:IC68)</f>
        <v>0</v>
      </c>
      <c r="IE68" s="96"/>
      <c r="IF68" s="96"/>
      <c r="IG68" s="96"/>
      <c r="IH68" s="129"/>
      <c r="II68" s="96"/>
      <c r="IJ68" s="96">
        <f t="shared" ref="IJ68:IJ69" si="879">SUM(IE68:II68)</f>
        <v>0</v>
      </c>
      <c r="IK68" s="91">
        <f t="shared" ref="IK68:IK69" si="880">SUM(HS68,HY68,IE68)</f>
        <v>0</v>
      </c>
      <c r="IL68" s="91">
        <f t="shared" ref="IL68:IL69" si="881">SUM(HT68,HZ68,IF68)</f>
        <v>0</v>
      </c>
      <c r="IM68" s="91">
        <f t="shared" ref="IM68:IM69" si="882">SUM(HU68,IA68,IG68)</f>
        <v>0</v>
      </c>
      <c r="IN68" s="91">
        <f t="shared" ref="IN68:IN69" si="883">SUM(HV68,IB68,IH68)</f>
        <v>0</v>
      </c>
      <c r="IO68" s="91">
        <f t="shared" ref="IO68:IO69" si="884">SUM(HW68,IC68,II68)</f>
        <v>0</v>
      </c>
      <c r="IP68" s="97">
        <f t="shared" ref="IP68:IP69" si="885">SUM(IK68:IO68)</f>
        <v>0</v>
      </c>
      <c r="IQ68" s="98"/>
      <c r="IR68" s="96"/>
      <c r="IS68" s="96"/>
      <c r="IT68" s="96"/>
      <c r="IU68" s="96"/>
      <c r="IV68" s="96">
        <f t="shared" ref="IV68:IV69" si="886">SUM(IQ68:IU68)</f>
        <v>0</v>
      </c>
      <c r="IW68" s="99"/>
      <c r="IX68" s="96"/>
      <c r="IY68" s="96"/>
      <c r="IZ68" s="96"/>
      <c r="JA68" s="96"/>
      <c r="JB68" s="96">
        <f t="shared" ref="JB68:JB69" si="887">SUM(IW68:JA68)</f>
        <v>0</v>
      </c>
      <c r="JC68" s="96"/>
      <c r="JD68" s="96"/>
      <c r="JE68" s="96"/>
      <c r="JF68" s="129"/>
      <c r="JG68" s="96"/>
      <c r="JH68" s="96">
        <f t="shared" ref="JH68:JH69" si="888">SUM(JC68:JG68)</f>
        <v>0</v>
      </c>
      <c r="JI68" s="97">
        <f t="shared" ref="JI68:JI69" si="889">SUM(IQ68,IW68,JC68)</f>
        <v>0</v>
      </c>
      <c r="JJ68" s="97">
        <f t="shared" ref="JJ68:JJ69" si="890">SUM(IR68,IX68,JD68)</f>
        <v>0</v>
      </c>
      <c r="JK68" s="97">
        <f t="shared" ref="JK68:JK69" si="891">SUM(IS68,IY68,JE68)</f>
        <v>0</v>
      </c>
      <c r="JL68" s="97">
        <f t="shared" ref="JL68:JL69" si="892">SUM(IT68,IZ68,JF68)</f>
        <v>0</v>
      </c>
      <c r="JM68" s="97">
        <f t="shared" ref="JM68:JM69" si="893">SUM(IU68,JA68,JG68)</f>
        <v>0</v>
      </c>
      <c r="JN68" s="97">
        <f t="shared" ref="JN68:JN69" si="894">SUM(JI68:JM68)</f>
        <v>0</v>
      </c>
      <c r="JO68" s="96"/>
      <c r="JP68" s="97">
        <f t="shared" ref="JP68:JP69" si="895">SUM(T68,BE68,CE68,DN68,FK68,HM68,IK68,JI68)</f>
        <v>0</v>
      </c>
      <c r="JQ68" s="97">
        <f t="shared" ref="JQ68:JQ69" si="896">SUM(U68,BF68,CF68,DO68,FL68,HN68,IL68,JJ68)</f>
        <v>14.236497029030001</v>
      </c>
      <c r="JR68" s="97">
        <f t="shared" ref="JR68:JR69" si="897">SUM(V68,BG68,CG68,DP68,FM68,HO68,IM68,JK68)</f>
        <v>30.232301742099999</v>
      </c>
      <c r="JS68" s="97">
        <f t="shared" ref="JS68:JS69" si="898">SUM(W68,BH68,CH68,DQ68,FN68,HP68,IN68,JL68)</f>
        <v>17.498594193599999</v>
      </c>
      <c r="JT68" s="91">
        <f t="shared" ref="JT68:JT69" si="899">SUM(X68,BI68,CI68,DR68,FO68,HQ68,IO68,JM68)</f>
        <v>0</v>
      </c>
      <c r="JU68" s="91">
        <f t="shared" si="611"/>
        <v>0</v>
      </c>
      <c r="JV68" s="105">
        <f t="shared" ref="JV68:JV69" si="900">SUM(JP68:JU68)</f>
        <v>61.967392964729996</v>
      </c>
    </row>
    <row r="69" spans="1:282" s="75" customFormat="1">
      <c r="A69" s="131" t="s">
        <v>242</v>
      </c>
      <c r="G69" s="96">
        <f t="shared" si="758"/>
        <v>0</v>
      </c>
      <c r="M69" s="96">
        <f t="shared" si="759"/>
        <v>0</v>
      </c>
      <c r="S69" s="96">
        <f t="shared" si="816"/>
        <v>0</v>
      </c>
      <c r="T69" s="97">
        <f t="shared" si="817"/>
        <v>0</v>
      </c>
      <c r="U69" s="97">
        <f t="shared" si="818"/>
        <v>0</v>
      </c>
      <c r="V69" s="97">
        <f t="shared" si="819"/>
        <v>0</v>
      </c>
      <c r="W69" s="97">
        <f t="shared" si="820"/>
        <v>0</v>
      </c>
      <c r="X69" s="97">
        <f t="shared" si="821"/>
        <v>0</v>
      </c>
      <c r="Y69" s="97">
        <f t="shared" si="822"/>
        <v>0</v>
      </c>
      <c r="AE69" s="96">
        <f t="shared" si="823"/>
        <v>0</v>
      </c>
      <c r="AF69" s="96"/>
      <c r="AG69" s="96"/>
      <c r="AH69" s="96"/>
      <c r="AI69" s="129"/>
      <c r="AJ69" s="96"/>
      <c r="AK69" s="96">
        <f t="shared" si="824"/>
        <v>0</v>
      </c>
      <c r="AL69" s="96"/>
      <c r="AM69" s="96"/>
      <c r="AN69" s="96"/>
      <c r="AO69" s="129"/>
      <c r="AP69" s="96"/>
      <c r="AQ69" s="96">
        <f t="shared" si="825"/>
        <v>0</v>
      </c>
      <c r="AR69" s="96"/>
      <c r="AS69" s="96"/>
      <c r="AT69" s="96"/>
      <c r="AU69" s="96"/>
      <c r="AV69" s="96"/>
      <c r="AW69" s="96"/>
      <c r="AX69" s="104">
        <f t="shared" si="618"/>
        <v>0</v>
      </c>
      <c r="AY69" s="96"/>
      <c r="AZ69" s="96"/>
      <c r="BA69" s="96"/>
      <c r="BB69" s="96"/>
      <c r="BC69" s="96"/>
      <c r="BD69" s="96">
        <f t="shared" si="826"/>
        <v>0</v>
      </c>
      <c r="BE69" s="97">
        <f t="shared" si="827"/>
        <v>0</v>
      </c>
      <c r="BF69" s="97">
        <f t="shared" si="828"/>
        <v>0</v>
      </c>
      <c r="BG69" s="97">
        <f t="shared" si="829"/>
        <v>0</v>
      </c>
      <c r="BH69" s="97">
        <f t="shared" si="830"/>
        <v>0</v>
      </c>
      <c r="BI69" s="97">
        <f t="shared" si="831"/>
        <v>0</v>
      </c>
      <c r="BJ69" s="91">
        <f t="shared" si="565"/>
        <v>0</v>
      </c>
      <c r="BK69" s="105">
        <f t="shared" si="624"/>
        <v>0</v>
      </c>
      <c r="BL69" s="98"/>
      <c r="BM69" s="96"/>
      <c r="BN69" s="96"/>
      <c r="BO69" s="96"/>
      <c r="BP69" s="96"/>
      <c r="BQ69" s="96">
        <f t="shared" si="832"/>
        <v>0</v>
      </c>
      <c r="BR69" s="96"/>
      <c r="BS69" s="96"/>
      <c r="BT69" s="96"/>
      <c r="BU69" s="96"/>
      <c r="BV69" s="96"/>
      <c r="BW69" s="96">
        <f t="shared" si="833"/>
        <v>0</v>
      </c>
      <c r="BX69" s="96"/>
      <c r="BY69" s="96">
        <v>7.3147854640899999</v>
      </c>
      <c r="BZ69" s="96"/>
      <c r="CA69" s="96"/>
      <c r="CB69" s="96"/>
      <c r="CC69" s="96"/>
      <c r="CD69" s="90">
        <f t="shared" si="568"/>
        <v>7.3147854640899999</v>
      </c>
      <c r="CE69" s="97">
        <f t="shared" si="834"/>
        <v>0</v>
      </c>
      <c r="CF69" s="97">
        <f t="shared" si="835"/>
        <v>7.3147854640899999</v>
      </c>
      <c r="CG69" s="97">
        <f t="shared" si="836"/>
        <v>0</v>
      </c>
      <c r="CH69" s="97">
        <f t="shared" si="837"/>
        <v>0</v>
      </c>
      <c r="CI69" s="97">
        <f t="shared" si="838"/>
        <v>0</v>
      </c>
      <c r="CJ69" s="91">
        <f t="shared" si="569"/>
        <v>0</v>
      </c>
      <c r="CK69" s="91">
        <f t="shared" si="570"/>
        <v>7.3147854640899999</v>
      </c>
      <c r="CL69" s="98"/>
      <c r="CM69" s="96"/>
      <c r="CN69" s="96"/>
      <c r="CO69" s="96"/>
      <c r="CP69" s="96"/>
      <c r="CQ69" s="96"/>
      <c r="CR69" s="96">
        <f t="shared" si="839"/>
        <v>0</v>
      </c>
      <c r="CS69" s="96"/>
      <c r="CT69" s="96"/>
      <c r="CU69" s="96"/>
      <c r="CV69" s="96"/>
      <c r="CW69" s="96"/>
      <c r="CX69" s="96"/>
      <c r="CY69" s="96">
        <f t="shared" si="840"/>
        <v>0</v>
      </c>
      <c r="CZ69" s="96"/>
      <c r="DA69" s="96"/>
      <c r="DB69" s="96"/>
      <c r="DC69" s="96"/>
      <c r="DD69" s="96"/>
      <c r="DE69" s="96"/>
      <c r="DF69" s="96">
        <f t="shared" si="841"/>
        <v>0</v>
      </c>
      <c r="DG69" s="96"/>
      <c r="DH69" s="96"/>
      <c r="DI69" s="96"/>
      <c r="DJ69" s="96"/>
      <c r="DK69" s="96"/>
      <c r="DL69" s="96"/>
      <c r="DM69" s="96">
        <f t="shared" si="842"/>
        <v>0</v>
      </c>
      <c r="DN69" s="97">
        <f t="shared" si="843"/>
        <v>0</v>
      </c>
      <c r="DO69" s="97">
        <f t="shared" si="844"/>
        <v>0</v>
      </c>
      <c r="DP69" s="97">
        <f t="shared" si="845"/>
        <v>0</v>
      </c>
      <c r="DQ69" s="97">
        <f t="shared" si="846"/>
        <v>0</v>
      </c>
      <c r="DR69" s="91">
        <f t="shared" si="847"/>
        <v>0</v>
      </c>
      <c r="DS69" s="91">
        <f t="shared" si="848"/>
        <v>0</v>
      </c>
      <c r="DT69" s="97">
        <f t="shared" si="849"/>
        <v>0</v>
      </c>
      <c r="DU69" s="98"/>
      <c r="DV69" s="96"/>
      <c r="DW69" s="96"/>
      <c r="DX69" s="96"/>
      <c r="DY69" s="96"/>
      <c r="DZ69" s="96">
        <f t="shared" si="850"/>
        <v>0</v>
      </c>
      <c r="EA69" s="96"/>
      <c r="EB69" s="96"/>
      <c r="EC69" s="96"/>
      <c r="ED69" s="96"/>
      <c r="EE69" s="96"/>
      <c r="EF69" s="96">
        <f t="shared" si="851"/>
        <v>0</v>
      </c>
      <c r="EG69" s="96"/>
      <c r="EH69" s="96"/>
      <c r="EI69" s="96"/>
      <c r="EJ69" s="96"/>
      <c r="EK69" s="96"/>
      <c r="EL69" s="96">
        <f t="shared" si="852"/>
        <v>0</v>
      </c>
      <c r="EM69" s="96"/>
      <c r="EN69" s="96"/>
      <c r="EO69" s="96"/>
      <c r="EP69" s="96"/>
      <c r="EQ69" s="96"/>
      <c r="ER69" s="96">
        <f t="shared" si="853"/>
        <v>0</v>
      </c>
      <c r="ES69" s="96"/>
      <c r="ET69" s="96"/>
      <c r="EU69" s="96"/>
      <c r="EV69" s="96"/>
      <c r="EW69" s="96"/>
      <c r="EX69" s="96">
        <f t="shared" si="854"/>
        <v>0</v>
      </c>
      <c r="EY69" s="96"/>
      <c r="EZ69" s="96"/>
      <c r="FA69" s="96"/>
      <c r="FB69" s="96"/>
      <c r="FC69" s="96"/>
      <c r="FD69" s="96">
        <f t="shared" si="855"/>
        <v>0</v>
      </c>
      <c r="FE69" s="96"/>
      <c r="FF69" s="96"/>
      <c r="FG69" s="96"/>
      <c r="FH69" s="96"/>
      <c r="FI69" s="96"/>
      <c r="FJ69" s="96">
        <f t="shared" si="856"/>
        <v>0</v>
      </c>
      <c r="FK69" s="97">
        <f t="shared" si="857"/>
        <v>0</v>
      </c>
      <c r="FL69" s="97">
        <f t="shared" si="858"/>
        <v>0</v>
      </c>
      <c r="FM69" s="97">
        <f t="shared" si="859"/>
        <v>0</v>
      </c>
      <c r="FN69" s="97">
        <f t="shared" si="860"/>
        <v>0</v>
      </c>
      <c r="FO69" s="97">
        <f t="shared" si="861"/>
        <v>0</v>
      </c>
      <c r="FP69" s="97">
        <f t="shared" si="862"/>
        <v>0</v>
      </c>
      <c r="FQ69" s="96"/>
      <c r="FR69" s="96"/>
      <c r="FS69" s="96"/>
      <c r="FT69" s="96"/>
      <c r="FU69" s="96"/>
      <c r="FV69" s="96">
        <f t="shared" si="863"/>
        <v>0</v>
      </c>
      <c r="FW69" s="96"/>
      <c r="FX69" s="96"/>
      <c r="FY69" s="96"/>
      <c r="FZ69" s="96"/>
      <c r="GA69" s="96"/>
      <c r="GB69" s="96">
        <f t="shared" si="864"/>
        <v>0</v>
      </c>
      <c r="GC69" s="96"/>
      <c r="GD69" s="96"/>
      <c r="GE69" s="96"/>
      <c r="GF69" s="96"/>
      <c r="GG69" s="96"/>
      <c r="GH69" s="96">
        <f t="shared" si="865"/>
        <v>0</v>
      </c>
      <c r="GI69" s="96"/>
      <c r="GJ69" s="96"/>
      <c r="GK69" s="96"/>
      <c r="GL69" s="96"/>
      <c r="GM69" s="96"/>
      <c r="GN69" s="96">
        <f t="shared" si="866"/>
        <v>0</v>
      </c>
      <c r="GO69" s="96"/>
      <c r="GP69" s="96"/>
      <c r="GQ69" s="96"/>
      <c r="GR69" s="96"/>
      <c r="GS69" s="96"/>
      <c r="GT69" s="96">
        <f t="shared" si="867"/>
        <v>0</v>
      </c>
      <c r="GU69" s="96"/>
      <c r="GV69" s="96"/>
      <c r="GW69" s="96"/>
      <c r="GX69" s="96"/>
      <c r="GY69" s="96"/>
      <c r="GZ69" s="96">
        <f t="shared" si="868"/>
        <v>0</v>
      </c>
      <c r="HA69" s="99"/>
      <c r="HB69" s="96"/>
      <c r="HC69" s="96"/>
      <c r="HD69" s="96"/>
      <c r="HE69" s="96"/>
      <c r="HF69" s="96">
        <f t="shared" si="869"/>
        <v>0</v>
      </c>
      <c r="HG69" s="96"/>
      <c r="HH69" s="96"/>
      <c r="HI69" s="96"/>
      <c r="HJ69" s="129"/>
      <c r="HK69" s="96"/>
      <c r="HL69" s="96">
        <f t="shared" si="870"/>
        <v>0</v>
      </c>
      <c r="HM69" s="103">
        <f t="shared" si="871"/>
        <v>0</v>
      </c>
      <c r="HN69" s="103">
        <f t="shared" si="872"/>
        <v>0</v>
      </c>
      <c r="HO69" s="103">
        <f t="shared" si="873"/>
        <v>0</v>
      </c>
      <c r="HP69" s="103">
        <f t="shared" si="874"/>
        <v>0</v>
      </c>
      <c r="HQ69" s="103">
        <f t="shared" si="875"/>
        <v>0</v>
      </c>
      <c r="HR69" s="97">
        <f t="shared" si="876"/>
        <v>0</v>
      </c>
      <c r="HS69" s="99"/>
      <c r="HT69" s="96"/>
      <c r="HU69" s="96"/>
      <c r="HV69" s="96"/>
      <c r="HW69" s="96"/>
      <c r="HX69" s="96">
        <f t="shared" si="877"/>
        <v>0</v>
      </c>
      <c r="HY69" s="99"/>
      <c r="HZ69" s="96"/>
      <c r="IA69" s="96"/>
      <c r="IB69" s="96"/>
      <c r="IC69" s="96"/>
      <c r="ID69" s="96">
        <f t="shared" si="878"/>
        <v>0</v>
      </c>
      <c r="IE69" s="96">
        <v>100.12570350599999</v>
      </c>
      <c r="IF69" s="96"/>
      <c r="IG69" s="96"/>
      <c r="IH69" s="129"/>
      <c r="II69" s="96"/>
      <c r="IJ69" s="96">
        <f t="shared" si="879"/>
        <v>100.12570350599999</v>
      </c>
      <c r="IK69" s="91">
        <f t="shared" si="880"/>
        <v>100.12570350599999</v>
      </c>
      <c r="IL69" s="91">
        <f t="shared" si="881"/>
        <v>0</v>
      </c>
      <c r="IM69" s="91">
        <f t="shared" si="882"/>
        <v>0</v>
      </c>
      <c r="IN69" s="91">
        <f t="shared" si="883"/>
        <v>0</v>
      </c>
      <c r="IO69" s="91">
        <f t="shared" si="884"/>
        <v>0</v>
      </c>
      <c r="IP69" s="97">
        <f t="shared" si="885"/>
        <v>100.12570350599999</v>
      </c>
      <c r="IQ69" s="98"/>
      <c r="IR69" s="96"/>
      <c r="IS69" s="96"/>
      <c r="IT69" s="96"/>
      <c r="IU69" s="96"/>
      <c r="IV69" s="96">
        <f t="shared" si="886"/>
        <v>0</v>
      </c>
      <c r="IW69" s="99"/>
      <c r="IX69" s="96"/>
      <c r="IY69" s="96"/>
      <c r="IZ69" s="96"/>
      <c r="JA69" s="96"/>
      <c r="JB69" s="96">
        <f t="shared" si="887"/>
        <v>0</v>
      </c>
      <c r="JC69" s="96"/>
      <c r="JD69" s="96"/>
      <c r="JE69" s="96"/>
      <c r="JF69" s="129"/>
      <c r="JG69" s="96"/>
      <c r="JH69" s="96">
        <f t="shared" si="888"/>
        <v>0</v>
      </c>
      <c r="JI69" s="97">
        <f t="shared" si="889"/>
        <v>0</v>
      </c>
      <c r="JJ69" s="97">
        <f t="shared" si="890"/>
        <v>0</v>
      </c>
      <c r="JK69" s="97">
        <f t="shared" si="891"/>
        <v>0</v>
      </c>
      <c r="JL69" s="97">
        <f t="shared" si="892"/>
        <v>0</v>
      </c>
      <c r="JM69" s="97">
        <f t="shared" si="893"/>
        <v>0</v>
      </c>
      <c r="JN69" s="97">
        <f t="shared" si="894"/>
        <v>0</v>
      </c>
      <c r="JO69" s="96"/>
      <c r="JP69" s="97">
        <f t="shared" si="895"/>
        <v>100.12570350599999</v>
      </c>
      <c r="JQ69" s="97">
        <f t="shared" si="896"/>
        <v>7.3147854640899999</v>
      </c>
      <c r="JR69" s="97">
        <f t="shared" si="897"/>
        <v>0</v>
      </c>
      <c r="JS69" s="97">
        <f t="shared" si="898"/>
        <v>0</v>
      </c>
      <c r="JT69" s="91">
        <f t="shared" si="899"/>
        <v>0</v>
      </c>
      <c r="JU69" s="91">
        <f t="shared" si="611"/>
        <v>0</v>
      </c>
      <c r="JV69" s="105">
        <f t="shared" si="900"/>
        <v>107.44048897008999</v>
      </c>
    </row>
    <row r="70" spans="1:282" s="100" customFormat="1">
      <c r="A70" s="135" t="s">
        <v>39</v>
      </c>
      <c r="B70" s="100">
        <f>SUM(B50:B69)</f>
        <v>0</v>
      </c>
      <c r="C70" s="100">
        <f t="shared" ref="C70:R70" si="901">SUM(C50:C69)</f>
        <v>0</v>
      </c>
      <c r="D70" s="100">
        <f t="shared" si="901"/>
        <v>0</v>
      </c>
      <c r="E70" s="100">
        <f t="shared" si="901"/>
        <v>134.34492142819499</v>
      </c>
      <c r="F70" s="100">
        <f t="shared" si="901"/>
        <v>0</v>
      </c>
      <c r="G70" s="100">
        <f t="shared" si="901"/>
        <v>134.34492142819499</v>
      </c>
      <c r="H70" s="100">
        <f t="shared" si="901"/>
        <v>0</v>
      </c>
      <c r="I70" s="100">
        <f t="shared" si="901"/>
        <v>0</v>
      </c>
      <c r="J70" s="100">
        <f t="shared" si="901"/>
        <v>0</v>
      </c>
      <c r="K70" s="100">
        <f t="shared" si="901"/>
        <v>100.10957921224599</v>
      </c>
      <c r="L70" s="100">
        <f t="shared" si="901"/>
        <v>0</v>
      </c>
      <c r="M70" s="100">
        <f t="shared" si="901"/>
        <v>100.10957921224599</v>
      </c>
      <c r="N70" s="100">
        <f t="shared" si="901"/>
        <v>0</v>
      </c>
      <c r="O70" s="100">
        <f t="shared" si="901"/>
        <v>6.8557084347900004</v>
      </c>
      <c r="P70" s="100">
        <f t="shared" si="901"/>
        <v>0</v>
      </c>
      <c r="Q70" s="100">
        <f t="shared" si="901"/>
        <v>105.62921227619</v>
      </c>
      <c r="R70" s="100">
        <f t="shared" si="901"/>
        <v>0</v>
      </c>
      <c r="S70" s="100">
        <f t="shared" ref="S70" si="902">SUM(S50:S67)</f>
        <v>112.48492071098001</v>
      </c>
      <c r="T70" s="101">
        <f t="shared" si="777"/>
        <v>0</v>
      </c>
      <c r="U70" s="101">
        <f t="shared" si="778"/>
        <v>6.8557084347900004</v>
      </c>
      <c r="V70" s="101">
        <f t="shared" si="779"/>
        <v>0</v>
      </c>
      <c r="W70" s="101">
        <f t="shared" si="780"/>
        <v>340.08371291663099</v>
      </c>
      <c r="X70" s="101">
        <f t="shared" si="781"/>
        <v>0</v>
      </c>
      <c r="Y70" s="101">
        <f t="shared" ref="Y70" si="903">SUM(Y50:Y67)</f>
        <v>346.939421351421</v>
      </c>
      <c r="Z70" s="100">
        <f t="shared" ref="Z70" si="904">SUM(Z50:Z69)</f>
        <v>0</v>
      </c>
      <c r="AA70" s="100">
        <f t="shared" ref="AA70" si="905">SUM(AA50:AA69)</f>
        <v>0</v>
      </c>
      <c r="AB70" s="100">
        <f t="shared" ref="AB70" si="906">SUM(AB50:AB69)</f>
        <v>7.7791750862400004</v>
      </c>
      <c r="AC70" s="100">
        <f t="shared" ref="AC70" si="907">SUM(AC50:AC69)</f>
        <v>219.12000103007497</v>
      </c>
      <c r="AD70" s="100">
        <f t="shared" ref="AD70" si="908">SUM(AD50:AD69)</f>
        <v>0</v>
      </c>
      <c r="AE70" s="100">
        <f t="shared" ref="AE70" si="909">SUM(AE50:AE69)</f>
        <v>226.89917611631498</v>
      </c>
      <c r="AF70" s="100">
        <f t="shared" ref="AF70" si="910">SUM(AF50:AF69)</f>
        <v>948.97972331295978</v>
      </c>
      <c r="AG70" s="100">
        <f t="shared" ref="AG70" si="911">SUM(AG50:AG69)</f>
        <v>678.10379837723008</v>
      </c>
      <c r="AH70" s="100">
        <f t="shared" ref="AH70" si="912">SUM(AH50:AH69)</f>
        <v>519.36785412815993</v>
      </c>
      <c r="AI70" s="100">
        <f t="shared" ref="AI70" si="913">SUM(AI50:AI69)</f>
        <v>272.13425878478802</v>
      </c>
      <c r="AJ70" s="100">
        <f t="shared" ref="AJ70" si="914">SUM(AJ50:AJ69)</f>
        <v>0</v>
      </c>
      <c r="AK70" s="100">
        <f t="shared" ref="AK70" si="915">SUM(AK50:AK69)</f>
        <v>2418.5856346031383</v>
      </c>
      <c r="AL70" s="100">
        <f t="shared" ref="AL70" si="916">SUM(AL50:AL69)</f>
        <v>3800.5946336374077</v>
      </c>
      <c r="AM70" s="100">
        <f t="shared" ref="AM70" si="917">SUM(AM50:AM69)</f>
        <v>2217.9852708175395</v>
      </c>
      <c r="AN70" s="100">
        <f t="shared" ref="AN70" si="918">SUM(AN50:AN69)</f>
        <v>873.84548223573995</v>
      </c>
      <c r="AO70" s="100">
        <f t="shared" ref="AO70" si="919">SUM(AO50:AO69)</f>
        <v>615.990962733125</v>
      </c>
      <c r="AP70" s="100">
        <f t="shared" ref="AP70" si="920">SUM(AP50:AP69)</f>
        <v>4.9750563833400001</v>
      </c>
      <c r="AQ70" s="100">
        <f t="shared" ref="AQ70" si="921">SUM(AQ50:AQ69)</f>
        <v>7513.3914058071523</v>
      </c>
      <c r="AR70" s="100">
        <f t="shared" ref="AR70" si="922">SUM(AR50:AR69)</f>
        <v>0</v>
      </c>
      <c r="AS70" s="100">
        <f t="shared" ref="AS70" si="923">SUM(AS50:AS69)</f>
        <v>0</v>
      </c>
      <c r="AT70" s="100">
        <f t="shared" ref="AT70" si="924">SUM(AT50:AT69)</f>
        <v>0</v>
      </c>
      <c r="AU70" s="100">
        <f t="shared" ref="AU70" si="925">SUM(AU50:AU69)</f>
        <v>3078.336260683458</v>
      </c>
      <c r="AV70" s="100">
        <f t="shared" ref="AV70:AW70" si="926">SUM(AV50:AV69)</f>
        <v>0</v>
      </c>
      <c r="AW70" s="100">
        <f t="shared" si="926"/>
        <v>0</v>
      </c>
      <c r="AX70" s="100">
        <f>SUM(AX50:AX69)</f>
        <v>3078.336260683458</v>
      </c>
      <c r="AY70" s="100">
        <f t="shared" ref="AY70" si="927">SUM(AY50:AY69)</f>
        <v>0</v>
      </c>
      <c r="AZ70" s="100">
        <f t="shared" ref="AZ70" si="928">SUM(AZ50:AZ69)</f>
        <v>0</v>
      </c>
      <c r="BA70" s="100">
        <f t="shared" ref="BA70" si="929">SUM(BA50:BA69)</f>
        <v>90.172314289750005</v>
      </c>
      <c r="BB70" s="100">
        <f t="shared" ref="BB70" si="930">SUM(BB50:BB69)</f>
        <v>458.81865992111102</v>
      </c>
      <c r="BC70" s="100">
        <f t="shared" ref="BC70" si="931">SUM(BC50:BC69)</f>
        <v>18.916571407710002</v>
      </c>
      <c r="BD70" s="100">
        <f t="shared" ref="BD70" si="932">SUM(BD50:BD69)</f>
        <v>567.90754561857102</v>
      </c>
      <c r="BE70" s="101">
        <f t="shared" si="782"/>
        <v>4749.5743569503675</v>
      </c>
      <c r="BF70" s="101">
        <f t="shared" si="783"/>
        <v>2896.0890691947698</v>
      </c>
      <c r="BG70" s="101">
        <f t="shared" si="784"/>
        <v>1491.1648257398897</v>
      </c>
      <c r="BH70" s="101">
        <f t="shared" si="785"/>
        <v>4644.4001431525576</v>
      </c>
      <c r="BI70" s="101">
        <f t="shared" si="786"/>
        <v>23.891627791050002</v>
      </c>
      <c r="BJ70" s="101">
        <f t="shared" si="565"/>
        <v>0</v>
      </c>
      <c r="BK70" s="101">
        <f>SUM(BK50:BK69)</f>
        <v>13805.120022828633</v>
      </c>
      <c r="BL70" s="100">
        <f t="shared" ref="BL70" si="933">SUM(BL50:BL69)</f>
        <v>0</v>
      </c>
      <c r="BM70" s="100">
        <f t="shared" ref="BM70" si="934">SUM(BM50:BM69)</f>
        <v>347.73420939300001</v>
      </c>
      <c r="BN70" s="100">
        <f t="shared" ref="BN70" si="935">SUM(BN50:BN69)</f>
        <v>65.254488602799995</v>
      </c>
      <c r="BO70" s="100">
        <f t="shared" ref="BO70" si="936">SUM(BO50:BO69)</f>
        <v>196.88991861383195</v>
      </c>
      <c r="BP70" s="100">
        <f t="shared" ref="BP70" si="937">SUM(BP50:BP69)</f>
        <v>0</v>
      </c>
      <c r="BQ70" s="100">
        <f t="shared" ref="BQ70" si="938">SUM(BQ50:BQ69)</f>
        <v>609.87861660963188</v>
      </c>
      <c r="BR70" s="100">
        <f t="shared" ref="BR70" si="939">SUM(BR50:BR69)</f>
        <v>31.552767594870001</v>
      </c>
      <c r="BS70" s="100">
        <f t="shared" ref="BS70" si="940">SUM(BS50:BS69)</f>
        <v>482.80675988181002</v>
      </c>
      <c r="BT70" s="100">
        <f t="shared" ref="BT70" si="941">SUM(BT50:BT69)</f>
        <v>591.18719240846997</v>
      </c>
      <c r="BU70" s="100">
        <f t="shared" ref="BU70" si="942">SUM(BU50:BU69)</f>
        <v>394.71655065817112</v>
      </c>
      <c r="BV70" s="100">
        <f t="shared" ref="BV70" si="943">SUM(BV50:BV69)</f>
        <v>0</v>
      </c>
      <c r="BW70" s="100">
        <f t="shared" ref="BW70" si="944">SUM(BW50:BW69)</f>
        <v>1500.2632705433211</v>
      </c>
      <c r="BX70" s="100">
        <f t="shared" ref="BX70" si="945">SUM(BX50:BX69)</f>
        <v>639.57966139480004</v>
      </c>
      <c r="BY70" s="100">
        <f t="shared" ref="BY70" si="946">SUM(BY50:BY69)</f>
        <v>4390.5268251768512</v>
      </c>
      <c r="BZ70" s="100">
        <f t="shared" ref="BZ70" si="947">SUM(BZ50:BZ69)</f>
        <v>1524.09393100635</v>
      </c>
      <c r="CA70" s="100">
        <f t="shared" ref="CA70" si="948">SUM(CA50:CA69)</f>
        <v>2957.2009128987625</v>
      </c>
      <c r="CB70" s="100">
        <f t="shared" ref="CB70:CC70" si="949">SUM(CB50:CB69)</f>
        <v>0</v>
      </c>
      <c r="CC70" s="100">
        <f t="shared" si="949"/>
        <v>0</v>
      </c>
      <c r="CD70" s="100">
        <f t="shared" ref="CD70" si="950">SUM(CD50:CD69)</f>
        <v>9511.4013304767632</v>
      </c>
      <c r="CE70" s="101">
        <f t="shared" si="787"/>
        <v>671.13242898967007</v>
      </c>
      <c r="CF70" s="101">
        <f t="shared" si="788"/>
        <v>5221.067794451661</v>
      </c>
      <c r="CG70" s="101">
        <f t="shared" si="789"/>
        <v>2180.5356120176202</v>
      </c>
      <c r="CH70" s="101">
        <f t="shared" si="790"/>
        <v>3548.8073821707658</v>
      </c>
      <c r="CI70" s="101">
        <f t="shared" si="791"/>
        <v>0</v>
      </c>
      <c r="CJ70" s="101">
        <f>SUM(CC70)</f>
        <v>0</v>
      </c>
      <c r="CK70" s="101">
        <f>SUM(CK50:CK69)</f>
        <v>11621.543217629716</v>
      </c>
      <c r="CL70" s="100">
        <f t="shared" ref="CL70" si="951">SUM(CL50:CL69)</f>
        <v>0</v>
      </c>
      <c r="CM70" s="100">
        <f t="shared" ref="CM70" si="952">SUM(CM50:CM69)</f>
        <v>133.92016502083001</v>
      </c>
      <c r="CN70" s="100">
        <f t="shared" ref="CN70" si="953">SUM(CN50:CN69)</f>
        <v>178.71815146959</v>
      </c>
      <c r="CO70" s="100">
        <f t="shared" ref="CO70" si="954">SUM(CO50:CO69)</f>
        <v>1506.7953194494198</v>
      </c>
      <c r="CP70" s="100">
        <f t="shared" ref="CP70" si="955">SUM(CP50:CP69)</f>
        <v>1432.9487725077297</v>
      </c>
      <c r="CQ70" s="100">
        <f t="shared" ref="CQ70" si="956">SUM(CQ50:CQ69)</f>
        <v>0</v>
      </c>
      <c r="CR70" s="100">
        <f t="shared" ref="CR70" si="957">SUM(CR50:CR69)</f>
        <v>3252.3824084475696</v>
      </c>
      <c r="CS70" s="100">
        <f t="shared" ref="CS70" si="958">SUM(CS50:CS69)</f>
        <v>0</v>
      </c>
      <c r="CT70" s="100">
        <f t="shared" ref="CT70" si="959">SUM(CT50:CT69)</f>
        <v>116.18136791219999</v>
      </c>
      <c r="CU70" s="100">
        <f t="shared" ref="CU70" si="960">SUM(CU50:CU69)</f>
        <v>93.373589683919988</v>
      </c>
      <c r="CV70" s="100">
        <f t="shared" ref="CV70" si="961">SUM(CV50:CV69)</f>
        <v>52.201923997826</v>
      </c>
      <c r="CW70" s="100">
        <f t="shared" ref="CW70" si="962">SUM(CW50:CW69)</f>
        <v>0</v>
      </c>
      <c r="CX70" s="100">
        <f t="shared" ref="CX70" si="963">SUM(CX50:CX69)</f>
        <v>0</v>
      </c>
      <c r="CY70" s="100">
        <f t="shared" ref="CY70" si="964">SUM(CY50:CY69)</f>
        <v>261.75688159394599</v>
      </c>
      <c r="CZ70" s="100">
        <f t="shared" ref="CZ70" si="965">SUM(CZ50:CZ69)</f>
        <v>0</v>
      </c>
      <c r="DA70" s="100">
        <f t="shared" ref="DA70" si="966">SUM(DA50:DA69)</f>
        <v>1007.7926827671201</v>
      </c>
      <c r="DB70" s="100">
        <f t="shared" ref="DB70" si="967">SUM(DB50:DB69)</f>
        <v>627.10905362566996</v>
      </c>
      <c r="DC70" s="100">
        <f t="shared" ref="DC70" si="968">SUM(DC50:DC69)</f>
        <v>227.752578623402</v>
      </c>
      <c r="DD70" s="100">
        <f t="shared" ref="DD70" si="969">SUM(DD50:DD69)</f>
        <v>0</v>
      </c>
      <c r="DE70" s="100">
        <f t="shared" ref="DE70" si="970">SUM(DE50:DE69)</f>
        <v>0</v>
      </c>
      <c r="DF70" s="100">
        <f t="shared" ref="DF70" si="971">SUM(DF50:DF69)</f>
        <v>1862.654315016192</v>
      </c>
      <c r="DG70" s="100">
        <f t="shared" ref="DG70" si="972">SUM(DG50:DG69)</f>
        <v>0</v>
      </c>
      <c r="DH70" s="100">
        <f t="shared" ref="DH70" si="973">SUM(DH50:DH69)</f>
        <v>141.56436930615999</v>
      </c>
      <c r="DI70" s="100">
        <f t="shared" ref="DI70" si="974">SUM(DI50:DI69)</f>
        <v>11.63433913193</v>
      </c>
      <c r="DJ70" s="100">
        <f t="shared" ref="DJ70" si="975">SUM(DJ50:DJ69)</f>
        <v>239.66081090665429</v>
      </c>
      <c r="DK70" s="100">
        <f t="shared" ref="DK70" si="976">SUM(DK50:DK69)</f>
        <v>4.7081712575500001</v>
      </c>
      <c r="DL70" s="100">
        <f t="shared" ref="DL70" si="977">SUM(DL50:DL69)</f>
        <v>0</v>
      </c>
      <c r="DM70" s="100">
        <f t="shared" ref="DM70" si="978">SUM(DM50:DM69)</f>
        <v>397.56769060229425</v>
      </c>
      <c r="DN70" s="101">
        <f t="shared" si="792"/>
        <v>0</v>
      </c>
      <c r="DO70" s="101">
        <f t="shared" si="793"/>
        <v>1399.4585850063102</v>
      </c>
      <c r="DP70" s="101">
        <f t="shared" si="794"/>
        <v>910.83513391110989</v>
      </c>
      <c r="DQ70" s="101">
        <f t="shared" si="795"/>
        <v>2026.4106329773022</v>
      </c>
      <c r="DR70" s="101">
        <f t="shared" si="576"/>
        <v>1437.6569437652797</v>
      </c>
      <c r="DS70" s="101">
        <f>SUM(CQ70,CX70,DE70,DL70)</f>
        <v>0</v>
      </c>
      <c r="DT70" s="101">
        <f t="shared" ref="DT70" si="979">SUM(DT50:DT67)</f>
        <v>5712.3939026952712</v>
      </c>
      <c r="DU70" s="100">
        <f t="shared" ref="DU70" si="980">SUM(DU50:DU69)</f>
        <v>0</v>
      </c>
      <c r="DV70" s="100">
        <f t="shared" ref="DV70" si="981">SUM(DV50:DV69)</f>
        <v>0</v>
      </c>
      <c r="DW70" s="100">
        <f t="shared" ref="DW70" si="982">SUM(DW50:DW69)</f>
        <v>48.162663203400001</v>
      </c>
      <c r="DX70" s="100">
        <f t="shared" ref="DX70" si="983">SUM(DX50:DX69)</f>
        <v>344.93077914423992</v>
      </c>
      <c r="DY70" s="100">
        <f t="shared" ref="DY70" si="984">SUM(DY50:DY69)</f>
        <v>0</v>
      </c>
      <c r="DZ70" s="100">
        <f t="shared" ref="DZ70" si="985">SUM(DZ50:DZ69)</f>
        <v>393.09344234763995</v>
      </c>
      <c r="EA70" s="100">
        <f t="shared" ref="EA70" si="986">SUM(EA50:EA69)</f>
        <v>0</v>
      </c>
      <c r="EB70" s="100">
        <f t="shared" ref="EB70" si="987">SUM(EB50:EB69)</f>
        <v>0</v>
      </c>
      <c r="EC70" s="100">
        <f t="shared" ref="EC70" si="988">SUM(EC50:EC69)</f>
        <v>0</v>
      </c>
      <c r="ED70" s="100">
        <f t="shared" ref="ED70" si="989">SUM(ED50:ED69)</f>
        <v>14.199685019408001</v>
      </c>
      <c r="EE70" s="100">
        <f t="shared" ref="EE70" si="990">SUM(EE50:EE69)</f>
        <v>0</v>
      </c>
      <c r="EF70" s="100">
        <f t="shared" ref="EF70" si="991">SUM(EF50:EF69)</f>
        <v>14.199685019408001</v>
      </c>
      <c r="EG70" s="100">
        <f t="shared" ref="EG70" si="992">SUM(EG50:EG69)</f>
        <v>0</v>
      </c>
      <c r="EH70" s="100">
        <f t="shared" ref="EH70" si="993">SUM(EH50:EH69)</f>
        <v>0</v>
      </c>
      <c r="EI70" s="100">
        <f t="shared" ref="EI70" si="994">SUM(EI50:EI69)</f>
        <v>0</v>
      </c>
      <c r="EJ70" s="100">
        <f t="shared" ref="EJ70" si="995">SUM(EJ50:EJ69)</f>
        <v>724.11661462244604</v>
      </c>
      <c r="EK70" s="100">
        <f t="shared" ref="EK70" si="996">SUM(EK50:EK69)</f>
        <v>0</v>
      </c>
      <c r="EL70" s="100">
        <f t="shared" ref="EL70" si="997">SUM(EL50:EL69)</f>
        <v>724.11661462244604</v>
      </c>
      <c r="EM70" s="100">
        <f t="shared" ref="EM70" si="998">SUM(EM50:EM69)</f>
        <v>0</v>
      </c>
      <c r="EN70" s="100">
        <f t="shared" ref="EN70" si="999">SUM(EN50:EN69)</f>
        <v>0</v>
      </c>
      <c r="EO70" s="100">
        <f t="shared" ref="EO70" si="1000">SUM(EO50:EO69)</f>
        <v>0</v>
      </c>
      <c r="EP70" s="100">
        <f t="shared" ref="EP70" si="1001">SUM(EP50:EP69)</f>
        <v>131.15867843121001</v>
      </c>
      <c r="EQ70" s="100">
        <f t="shared" ref="EQ70" si="1002">SUM(EQ50:EQ69)</f>
        <v>0</v>
      </c>
      <c r="ER70" s="100">
        <f t="shared" ref="ER70" si="1003">SUM(ER50:ER69)</f>
        <v>131.15867843121001</v>
      </c>
      <c r="ES70" s="100">
        <f t="shared" ref="ES70" si="1004">SUM(ES50:ES69)</f>
        <v>0</v>
      </c>
      <c r="ET70" s="100">
        <f t="shared" ref="ET70" si="1005">SUM(ET50:ET69)</f>
        <v>0</v>
      </c>
      <c r="EU70" s="100">
        <f t="shared" ref="EU70" si="1006">SUM(EU50:EU69)</f>
        <v>0</v>
      </c>
      <c r="EV70" s="100">
        <f t="shared" ref="EV70" si="1007">SUM(EV50:EV69)</f>
        <v>462.62039885850305</v>
      </c>
      <c r="EW70" s="100">
        <f t="shared" ref="EW70" si="1008">SUM(EW50:EW69)</f>
        <v>0</v>
      </c>
      <c r="EX70" s="100">
        <f t="shared" ref="EX70" si="1009">SUM(EX50:EX69)</f>
        <v>462.62039885850305</v>
      </c>
      <c r="EY70" s="100">
        <f t="shared" ref="EY70" si="1010">SUM(EY50:EY69)</f>
        <v>0</v>
      </c>
      <c r="EZ70" s="100">
        <f t="shared" ref="EZ70" si="1011">SUM(EZ50:EZ69)</f>
        <v>0</v>
      </c>
      <c r="FA70" s="100">
        <f t="shared" ref="FA70" si="1012">SUM(FA50:FA69)</f>
        <v>0</v>
      </c>
      <c r="FB70" s="100">
        <f t="shared" ref="FB70" si="1013">SUM(FB50:FB69)</f>
        <v>401.35928727929098</v>
      </c>
      <c r="FC70" s="100">
        <f t="shared" ref="FC70" si="1014">SUM(FC50:FC69)</f>
        <v>0</v>
      </c>
      <c r="FD70" s="100">
        <f t="shared" ref="FD70" si="1015">SUM(FD50:FD69)</f>
        <v>401.35928727929098</v>
      </c>
      <c r="FE70" s="100">
        <f t="shared" ref="FE70" si="1016">SUM(FE50:FE69)</f>
        <v>0</v>
      </c>
      <c r="FF70" s="100">
        <f t="shared" ref="FF70" si="1017">SUM(FF50:FF69)</f>
        <v>0</v>
      </c>
      <c r="FG70" s="100">
        <f t="shared" ref="FG70" si="1018">SUM(FG50:FG69)</f>
        <v>0</v>
      </c>
      <c r="FH70" s="100">
        <f t="shared" ref="FH70" si="1019">SUM(FH50:FH69)</f>
        <v>123.007279372564</v>
      </c>
      <c r="FI70" s="100">
        <f t="shared" ref="FI70" si="1020">SUM(FI50:FI69)</f>
        <v>0</v>
      </c>
      <c r="FJ70" s="100">
        <f t="shared" ref="FJ70" si="1021">SUM(FJ50:FJ69)</f>
        <v>123.007279372564</v>
      </c>
      <c r="FK70" s="101">
        <f t="shared" si="796"/>
        <v>0</v>
      </c>
      <c r="FL70" s="101">
        <f t="shared" si="797"/>
        <v>0</v>
      </c>
      <c r="FM70" s="101">
        <f t="shared" si="798"/>
        <v>48.162663203400001</v>
      </c>
      <c r="FN70" s="101">
        <f t="shared" si="799"/>
        <v>2201.3927227276617</v>
      </c>
      <c r="FO70" s="101">
        <f t="shared" si="800"/>
        <v>0</v>
      </c>
      <c r="FP70" s="101">
        <f t="shared" ref="FP70" si="1022">SUM(FP50:FP67)</f>
        <v>2249.5553859310621</v>
      </c>
      <c r="FQ70" s="100">
        <f t="shared" ref="FQ70" si="1023">SUM(FQ50:FQ69)</f>
        <v>0</v>
      </c>
      <c r="FR70" s="100">
        <f t="shared" ref="FR70" si="1024">SUM(FR50:FR69)</f>
        <v>0</v>
      </c>
      <c r="FS70" s="100">
        <f t="shared" ref="FS70" si="1025">SUM(FS50:FS69)</f>
        <v>0</v>
      </c>
      <c r="FT70" s="100">
        <f t="shared" ref="FT70" si="1026">SUM(FT50:FT69)</f>
        <v>30.178850710422999</v>
      </c>
      <c r="FU70" s="100">
        <f t="shared" ref="FU70" si="1027">SUM(FU50:FU69)</f>
        <v>0</v>
      </c>
      <c r="FV70" s="100">
        <f t="shared" ref="FV70" si="1028">SUM(FV50:FV69)</f>
        <v>30.178850710422999</v>
      </c>
      <c r="FW70" s="100">
        <f t="shared" ref="FW70" si="1029">SUM(FW50:FW69)</f>
        <v>0</v>
      </c>
      <c r="FX70" s="100">
        <f t="shared" ref="FX70" si="1030">SUM(FX50:FX69)</f>
        <v>113.43456649620001</v>
      </c>
      <c r="FY70" s="100">
        <f t="shared" ref="FY70" si="1031">SUM(FY50:FY69)</f>
        <v>2309.5604114000002</v>
      </c>
      <c r="FZ70" s="100">
        <f t="shared" ref="FZ70" si="1032">SUM(FZ50:FZ69)</f>
        <v>4861.2844224934579</v>
      </c>
      <c r="GA70" s="100">
        <f t="shared" ref="GA70" si="1033">SUM(GA50:GA69)</f>
        <v>0</v>
      </c>
      <c r="GB70" s="100">
        <f t="shared" ref="GB70" si="1034">SUM(GB50:GB69)</f>
        <v>7284.2794003896579</v>
      </c>
      <c r="GC70" s="100">
        <f t="shared" ref="GC70" si="1035">SUM(GC50:GC69)</f>
        <v>20.448573136450001</v>
      </c>
      <c r="GD70" s="100">
        <f t="shared" ref="GD70" si="1036">SUM(GD50:GD69)</f>
        <v>306.28950980579998</v>
      </c>
      <c r="GE70" s="100">
        <f t="shared" ref="GE70" si="1037">SUM(GE50:GE69)</f>
        <v>179.56070213467001</v>
      </c>
      <c r="GF70" s="100">
        <f t="shared" ref="GF70" si="1038">SUM(GF50:GF69)</f>
        <v>669.58660570939992</v>
      </c>
      <c r="GG70" s="100">
        <f t="shared" ref="GG70" si="1039">SUM(GG50:GG69)</f>
        <v>0</v>
      </c>
      <c r="GH70" s="100">
        <f t="shared" ref="GH70" si="1040">SUM(GH50:GH69)</f>
        <v>1175.8853907863199</v>
      </c>
      <c r="GI70" s="100">
        <f t="shared" ref="GI70" si="1041">SUM(GI50:GI69)</f>
        <v>0</v>
      </c>
      <c r="GJ70" s="100">
        <f t="shared" ref="GJ70" si="1042">SUM(GJ50:GJ69)</f>
        <v>0</v>
      </c>
      <c r="GK70" s="100">
        <f t="shared" ref="GK70" si="1043">SUM(GK50:GK69)</f>
        <v>0</v>
      </c>
      <c r="GL70" s="100">
        <f t="shared" ref="GL70" si="1044">SUM(GL50:GL69)</f>
        <v>315.64968716810404</v>
      </c>
      <c r="GM70" s="100">
        <f t="shared" ref="GM70" si="1045">SUM(GM50:GM69)</f>
        <v>0</v>
      </c>
      <c r="GN70" s="100">
        <f t="shared" ref="GN70" si="1046">SUM(GN50:GN69)</f>
        <v>315.64968716810404</v>
      </c>
      <c r="GO70" s="100">
        <f t="shared" ref="GO70" si="1047">SUM(GO50:GO69)</f>
        <v>0</v>
      </c>
      <c r="GP70" s="100">
        <f t="shared" ref="GP70" si="1048">SUM(GP50:GP69)</f>
        <v>81.207557959100001</v>
      </c>
      <c r="GQ70" s="100">
        <f t="shared" ref="GQ70" si="1049">SUM(GQ50:GQ69)</f>
        <v>844.27387500379996</v>
      </c>
      <c r="GR70" s="100">
        <f t="shared" ref="GR70" si="1050">SUM(GR50:GR69)</f>
        <v>3954.3865388980335</v>
      </c>
      <c r="GS70" s="100">
        <f t="shared" ref="GS70" si="1051">SUM(GS50:GS69)</f>
        <v>0</v>
      </c>
      <c r="GT70" s="100">
        <f t="shared" ref="GT70" si="1052">SUM(GT50:GT69)</f>
        <v>4879.8679718609328</v>
      </c>
      <c r="GU70" s="100">
        <f t="shared" ref="GU70" si="1053">SUM(GU50:GU69)</f>
        <v>0</v>
      </c>
      <c r="GV70" s="100">
        <f t="shared" ref="GV70" si="1054">SUM(GV50:GV69)</f>
        <v>0</v>
      </c>
      <c r="GW70" s="100">
        <f t="shared" ref="GW70" si="1055">SUM(GW50:GW69)</f>
        <v>0</v>
      </c>
      <c r="GX70" s="100">
        <f t="shared" ref="GX70" si="1056">SUM(GX50:GX69)</f>
        <v>470.961413352036</v>
      </c>
      <c r="GY70" s="100">
        <f t="shared" ref="GY70" si="1057">SUM(GY50:GY69)</f>
        <v>0</v>
      </c>
      <c r="GZ70" s="100">
        <f t="shared" ref="GZ70" si="1058">SUM(GZ50:GZ69)</f>
        <v>470.961413352036</v>
      </c>
      <c r="HA70" s="100">
        <f t="shared" ref="HA70" si="1059">SUM(HA50:HA69)</f>
        <v>0</v>
      </c>
      <c r="HB70" s="100">
        <f t="shared" ref="HB70" si="1060">SUM(HB50:HB69)</f>
        <v>0</v>
      </c>
      <c r="HC70" s="100">
        <f t="shared" ref="HC70" si="1061">SUM(HC50:HC69)</f>
        <v>0</v>
      </c>
      <c r="HD70" s="100">
        <f t="shared" ref="HD70" si="1062">SUM(HD50:HD69)</f>
        <v>71.392157600597002</v>
      </c>
      <c r="HE70" s="100">
        <f t="shared" ref="HE70" si="1063">SUM(HE50:HE69)</f>
        <v>0</v>
      </c>
      <c r="HF70" s="100">
        <f t="shared" ref="HF70" si="1064">SUM(HF50:HF69)</f>
        <v>71.392157600597002</v>
      </c>
      <c r="HG70" s="100">
        <f t="shared" ref="HG70" si="1065">SUM(HG50:HG69)</f>
        <v>0</v>
      </c>
      <c r="HH70" s="100">
        <f t="shared" ref="HH70" si="1066">SUM(HH50:HH69)</f>
        <v>8206.9385364548689</v>
      </c>
      <c r="HI70" s="100">
        <f t="shared" ref="HI70" si="1067">SUM(HI50:HI69)</f>
        <v>1669.2253312984701</v>
      </c>
      <c r="HJ70" s="100">
        <f t="shared" ref="HJ70" si="1068">SUM(HJ50:HJ69)</f>
        <v>391.42649194558004</v>
      </c>
      <c r="HK70" s="100">
        <f t="shared" ref="HK70" si="1069">SUM(HK50:HK69)</f>
        <v>0</v>
      </c>
      <c r="HL70" s="100">
        <f t="shared" ref="HL70" si="1070">SUM(HL50:HL69)</f>
        <v>10267.590359698919</v>
      </c>
      <c r="HM70" s="101">
        <f t="shared" si="801"/>
        <v>20.448573136450001</v>
      </c>
      <c r="HN70" s="101">
        <f t="shared" si="802"/>
        <v>8707.8701707159689</v>
      </c>
      <c r="HO70" s="101">
        <f t="shared" si="803"/>
        <v>5002.6203198369403</v>
      </c>
      <c r="HP70" s="101">
        <f t="shared" si="804"/>
        <v>10764.866167877632</v>
      </c>
      <c r="HQ70" s="101">
        <f t="shared" si="805"/>
        <v>0</v>
      </c>
      <c r="HR70" s="101">
        <f t="shared" ref="HR70" si="1071">SUM(HR50:HR67)</f>
        <v>24495.805231566992</v>
      </c>
      <c r="HS70" s="100">
        <f t="shared" ref="HS70" si="1072">SUM(HS50:HS69)</f>
        <v>0</v>
      </c>
      <c r="HT70" s="100">
        <f t="shared" ref="HT70" si="1073">SUM(HT50:HT69)</f>
        <v>0</v>
      </c>
      <c r="HU70" s="100">
        <f t="shared" ref="HU70" si="1074">SUM(HU50:HU69)</f>
        <v>74.334782605900003</v>
      </c>
      <c r="HV70" s="100">
        <f t="shared" ref="HV70" si="1075">SUM(HV50:HV69)</f>
        <v>474.78819646791499</v>
      </c>
      <c r="HW70" s="100">
        <f t="shared" ref="HW70" si="1076">SUM(HW50:HW69)</f>
        <v>0</v>
      </c>
      <c r="HX70" s="100">
        <f t="shared" ref="HX70" si="1077">SUM(HX50:HX69)</f>
        <v>549.12297907381503</v>
      </c>
      <c r="HY70" s="100">
        <f t="shared" ref="HY70" si="1078">SUM(HY50:HY69)</f>
        <v>0</v>
      </c>
      <c r="HZ70" s="100">
        <f t="shared" ref="HZ70" si="1079">SUM(HZ50:HZ69)</f>
        <v>0</v>
      </c>
      <c r="IA70" s="100">
        <f t="shared" ref="IA70" si="1080">SUM(IA50:IA69)</f>
        <v>0</v>
      </c>
      <c r="IB70" s="100">
        <f t="shared" ref="IB70" si="1081">SUM(IB50:IB69)</f>
        <v>653.11452923286413</v>
      </c>
      <c r="IC70" s="100">
        <f t="shared" ref="IC70" si="1082">SUM(IC50:IC69)</f>
        <v>0</v>
      </c>
      <c r="ID70" s="100">
        <f t="shared" ref="ID70" si="1083">SUM(ID50:ID69)</f>
        <v>653.11452923286413</v>
      </c>
      <c r="IE70" s="100">
        <f t="shared" ref="IE70" si="1084">SUM(IE50:IE69)</f>
        <v>100.12570350599999</v>
      </c>
      <c r="IF70" s="100">
        <f t="shared" ref="IF70" si="1085">SUM(IF50:IF69)</f>
        <v>687.22800628085997</v>
      </c>
      <c r="IG70" s="100">
        <f t="shared" ref="IG70" si="1086">SUM(IG50:IG69)</f>
        <v>184.50998347043003</v>
      </c>
      <c r="IH70" s="100">
        <f t="shared" ref="IH70" si="1087">SUM(IH50:IH69)</f>
        <v>2287.5912271486973</v>
      </c>
      <c r="II70" s="100">
        <f t="shared" ref="II70" si="1088">SUM(II50:II69)</f>
        <v>0</v>
      </c>
      <c r="IJ70" s="100">
        <f t="shared" ref="IJ70" si="1089">SUM(IJ50:IJ69)</f>
        <v>3259.4549204059872</v>
      </c>
      <c r="IK70" s="101">
        <f>SUM(HS70,HY70,IE70)</f>
        <v>100.12570350599999</v>
      </c>
      <c r="IL70" s="101">
        <f t="shared" si="598"/>
        <v>687.22800628085997</v>
      </c>
      <c r="IM70" s="101">
        <f t="shared" si="599"/>
        <v>258.84476607633002</v>
      </c>
      <c r="IN70" s="101">
        <f t="shared" si="600"/>
        <v>3415.4939528494765</v>
      </c>
      <c r="IO70" s="101">
        <f t="shared" si="601"/>
        <v>0</v>
      </c>
      <c r="IP70" s="101">
        <f t="shared" ref="IP70" si="1090">SUM(IP50:IP67)</f>
        <v>4361.5667252066669</v>
      </c>
      <c r="IQ70" s="100">
        <f>SUM(IQ50:IQ69)</f>
        <v>0</v>
      </c>
      <c r="IR70" s="100">
        <f t="shared" ref="IR70:JH70" si="1091">SUM(IR50:IR69)</f>
        <v>927.59474647799993</v>
      </c>
      <c r="IS70" s="100">
        <f t="shared" si="1091"/>
        <v>69.625949989999995</v>
      </c>
      <c r="IT70" s="100">
        <f t="shared" si="1091"/>
        <v>1242.4138972665678</v>
      </c>
      <c r="IU70" s="100">
        <f t="shared" si="1091"/>
        <v>0</v>
      </c>
      <c r="IV70" s="100">
        <f t="shared" si="1091"/>
        <v>2239.6345937345677</v>
      </c>
      <c r="IW70" s="100">
        <f t="shared" si="1091"/>
        <v>0</v>
      </c>
      <c r="IX70" s="100">
        <f t="shared" si="1091"/>
        <v>111.882551405</v>
      </c>
      <c r="IY70" s="100">
        <f t="shared" si="1091"/>
        <v>6518.6152388698001</v>
      </c>
      <c r="IZ70" s="100">
        <f t="shared" si="1091"/>
        <v>6716.0578727584152</v>
      </c>
      <c r="JA70" s="100">
        <f t="shared" si="1091"/>
        <v>0</v>
      </c>
      <c r="JB70" s="100">
        <f t="shared" si="1091"/>
        <v>13346.555663033214</v>
      </c>
      <c r="JC70" s="100">
        <f t="shared" si="1091"/>
        <v>0</v>
      </c>
      <c r="JD70" s="100">
        <f t="shared" si="1091"/>
        <v>0</v>
      </c>
      <c r="JE70" s="100">
        <f t="shared" si="1091"/>
        <v>171.28120845005</v>
      </c>
      <c r="JF70" s="100">
        <f t="shared" si="1091"/>
        <v>1211.9764915914677</v>
      </c>
      <c r="JG70" s="100">
        <f t="shared" si="1091"/>
        <v>0</v>
      </c>
      <c r="JH70" s="100">
        <f t="shared" si="1091"/>
        <v>1383.2577000415179</v>
      </c>
      <c r="JI70" s="101">
        <f t="shared" si="807"/>
        <v>0</v>
      </c>
      <c r="JJ70" s="101">
        <f t="shared" si="808"/>
        <v>1039.4772978829999</v>
      </c>
      <c r="JK70" s="101">
        <f t="shared" si="809"/>
        <v>6759.52239730985</v>
      </c>
      <c r="JL70" s="101">
        <f t="shared" si="810"/>
        <v>9170.4482616164514</v>
      </c>
      <c r="JM70" s="101">
        <f t="shared" si="811"/>
        <v>0</v>
      </c>
      <c r="JN70" s="101">
        <f>SUM(JN50:JN67)</f>
        <v>16969.447956809301</v>
      </c>
      <c r="JP70" s="101">
        <f t="shared" si="606"/>
        <v>5541.2810625824877</v>
      </c>
      <c r="JQ70" s="101">
        <f t="shared" si="607"/>
        <v>19958.046631967361</v>
      </c>
      <c r="JR70" s="101">
        <f t="shared" si="608"/>
        <v>16651.685718095141</v>
      </c>
      <c r="JS70" s="101">
        <f t="shared" si="609"/>
        <v>36111.902976288475</v>
      </c>
      <c r="JT70" s="101">
        <f t="shared" si="610"/>
        <v>1461.5485715563298</v>
      </c>
      <c r="JU70" s="101">
        <f t="shared" si="611"/>
        <v>0</v>
      </c>
      <c r="JV70" s="101">
        <f>SUM(JV50:JV67)</f>
        <v>79555.057078554979</v>
      </c>
    </row>
    <row r="71" spans="1:282" s="73" customFormat="1" ht="7.5" customHeight="1">
      <c r="A71" s="131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103"/>
      <c r="U71" s="103"/>
      <c r="V71" s="103"/>
      <c r="W71" s="103"/>
      <c r="X71" s="103"/>
      <c r="Y71" s="103"/>
      <c r="Z71" s="74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103"/>
      <c r="BF71" s="103"/>
      <c r="BG71" s="103"/>
      <c r="BH71" s="103"/>
      <c r="BI71" s="103"/>
      <c r="BJ71" s="103"/>
      <c r="BK71" s="103"/>
      <c r="BL71" s="74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103"/>
      <c r="CF71" s="103"/>
      <c r="CG71" s="103"/>
      <c r="CH71" s="103"/>
      <c r="CI71" s="103"/>
      <c r="CJ71" s="103"/>
      <c r="CK71" s="103"/>
      <c r="CL71" s="74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103"/>
      <c r="DO71" s="103"/>
      <c r="DP71" s="103"/>
      <c r="DQ71" s="103"/>
      <c r="DR71" s="103"/>
      <c r="DS71" s="103"/>
      <c r="DT71" s="103"/>
      <c r="DU71" s="74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103"/>
      <c r="FL71" s="103"/>
      <c r="FM71" s="103"/>
      <c r="FN71" s="103"/>
      <c r="FO71" s="103"/>
      <c r="FP71" s="103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103"/>
      <c r="HN71" s="103"/>
      <c r="HO71" s="103"/>
      <c r="HP71" s="103"/>
      <c r="HQ71" s="103"/>
      <c r="HR71" s="103"/>
      <c r="HS71" s="75"/>
      <c r="HT71" s="75"/>
      <c r="HU71" s="75"/>
      <c r="HV71" s="75"/>
      <c r="HW71" s="75"/>
      <c r="HX71" s="75"/>
      <c r="HY71" s="75"/>
      <c r="HZ71" s="75"/>
      <c r="IA71" s="75"/>
      <c r="IB71" s="75"/>
      <c r="IC71" s="75"/>
      <c r="ID71" s="75"/>
      <c r="IE71" s="75"/>
      <c r="IF71" s="75"/>
      <c r="IG71" s="75"/>
      <c r="IH71" s="75"/>
      <c r="II71" s="75"/>
      <c r="IJ71" s="75"/>
      <c r="IK71" s="103"/>
      <c r="IL71" s="103"/>
      <c r="IM71" s="103"/>
      <c r="IN71" s="103"/>
      <c r="IO71" s="103"/>
      <c r="IP71" s="103"/>
      <c r="IQ71" s="74"/>
      <c r="IR71" s="75"/>
      <c r="IS71" s="75"/>
      <c r="IT71" s="75"/>
      <c r="IU71" s="75"/>
      <c r="IV71" s="75"/>
      <c r="IW71" s="75"/>
      <c r="IX71" s="75"/>
      <c r="IY71" s="75"/>
      <c r="IZ71" s="75"/>
      <c r="JA71" s="75"/>
      <c r="JB71" s="75"/>
      <c r="JC71" s="75"/>
      <c r="JD71" s="75"/>
      <c r="JE71" s="75"/>
      <c r="JF71" s="75"/>
      <c r="JG71" s="75"/>
      <c r="JH71" s="75"/>
      <c r="JI71" s="103"/>
      <c r="JJ71" s="103"/>
      <c r="JK71" s="103"/>
      <c r="JL71" s="103"/>
      <c r="JM71" s="103"/>
      <c r="JN71" s="103"/>
      <c r="JO71" s="75"/>
      <c r="JP71" s="103"/>
      <c r="JQ71" s="103"/>
      <c r="JR71" s="103"/>
      <c r="JS71" s="103"/>
      <c r="JT71" s="103"/>
      <c r="JU71" s="103"/>
      <c r="JV71" s="103"/>
    </row>
    <row r="72" spans="1:282" s="104" customFormat="1">
      <c r="A72" s="136" t="s">
        <v>40</v>
      </c>
      <c r="T72" s="105"/>
      <c r="U72" s="105"/>
      <c r="V72" s="105"/>
      <c r="W72" s="105"/>
      <c r="X72" s="105"/>
      <c r="Y72" s="105"/>
      <c r="Z72" s="106"/>
      <c r="BE72" s="105"/>
      <c r="BF72" s="105"/>
      <c r="BG72" s="105"/>
      <c r="BH72" s="105"/>
      <c r="BI72" s="105"/>
      <c r="BJ72" s="105"/>
      <c r="BK72" s="105"/>
      <c r="BL72" s="106"/>
      <c r="CE72" s="105"/>
      <c r="CF72" s="105"/>
      <c r="CG72" s="105"/>
      <c r="CH72" s="105"/>
      <c r="CI72" s="105"/>
      <c r="CJ72" s="105"/>
      <c r="CK72" s="105"/>
      <c r="CL72" s="106"/>
      <c r="DN72" s="105"/>
      <c r="DO72" s="105"/>
      <c r="DP72" s="105"/>
      <c r="DQ72" s="105"/>
      <c r="DR72" s="105"/>
      <c r="DS72" s="105"/>
      <c r="DT72" s="105"/>
      <c r="DU72" s="106"/>
      <c r="FK72" s="105"/>
      <c r="FL72" s="105"/>
      <c r="FM72" s="105"/>
      <c r="FN72" s="105"/>
      <c r="FO72" s="105"/>
      <c r="FP72" s="105"/>
      <c r="HM72" s="105"/>
      <c r="HN72" s="105"/>
      <c r="HO72" s="105"/>
      <c r="HP72" s="105"/>
      <c r="HQ72" s="105"/>
      <c r="HR72" s="105"/>
      <c r="IK72" s="105"/>
      <c r="IL72" s="105"/>
      <c r="IM72" s="105"/>
      <c r="IN72" s="105"/>
      <c r="IO72" s="105"/>
      <c r="IP72" s="105"/>
      <c r="IQ72" s="106"/>
      <c r="JI72" s="105"/>
      <c r="JJ72" s="105"/>
      <c r="JK72" s="105"/>
      <c r="JL72" s="105"/>
      <c r="JM72" s="105"/>
      <c r="JN72" s="105"/>
      <c r="JP72" s="105"/>
      <c r="JQ72" s="105"/>
      <c r="JR72" s="105"/>
      <c r="JS72" s="105"/>
      <c r="JT72" s="105"/>
      <c r="JU72" s="105"/>
      <c r="JV72" s="105"/>
    </row>
    <row r="73" spans="1:282" s="90" customFormat="1">
      <c r="A73" s="132" t="s">
        <v>76</v>
      </c>
      <c r="B73" s="94"/>
      <c r="G73" s="90">
        <f t="shared" ref="G73:G93" si="1092">SUM(B73:F73)</f>
        <v>0</v>
      </c>
      <c r="H73" s="94"/>
      <c r="I73" s="94"/>
      <c r="J73" s="94"/>
      <c r="K73" s="94"/>
      <c r="M73" s="90">
        <f t="shared" ref="M73:M93" si="1093">SUM(H73:L73)</f>
        <v>0</v>
      </c>
      <c r="Q73" s="94"/>
      <c r="S73" s="90">
        <f t="shared" ref="S73:S93" si="1094">SUM(N73:R73)</f>
        <v>0</v>
      </c>
      <c r="T73" s="91">
        <f t="shared" ref="T73:T93" si="1095">SUM(B73,H73,N73)</f>
        <v>0</v>
      </c>
      <c r="U73" s="91">
        <f t="shared" ref="U73:U93" si="1096">SUM(C73,I73,O73)</f>
        <v>0</v>
      </c>
      <c r="V73" s="91">
        <f t="shared" ref="V73:V93" si="1097">SUM(D73,J73,P73)</f>
        <v>0</v>
      </c>
      <c r="W73" s="91">
        <f t="shared" ref="W73:W93" si="1098">SUM(E73,K73,Q73)</f>
        <v>0</v>
      </c>
      <c r="X73" s="91">
        <f t="shared" ref="X73:X93" si="1099">SUM(F73,L73,R73)</f>
        <v>0</v>
      </c>
      <c r="Y73" s="91">
        <f t="shared" ref="Y73:Y93" si="1100">SUM(T73:X73)</f>
        <v>0</v>
      </c>
      <c r="Z73" s="92"/>
      <c r="AE73" s="90">
        <f t="shared" ref="AE73:AE93" si="1101">SUM(Z73:AD73)</f>
        <v>0</v>
      </c>
      <c r="AK73" s="90">
        <f t="shared" ref="AK73:AK93" si="1102">SUM(AF73:AJ73)</f>
        <v>0</v>
      </c>
      <c r="AQ73" s="90">
        <f t="shared" ref="AQ73:AQ93" si="1103">SUM(AL73:AP73)</f>
        <v>0</v>
      </c>
      <c r="AX73" s="90">
        <f>SUM(AR73:AW73)</f>
        <v>0</v>
      </c>
      <c r="AZ73" s="130"/>
      <c r="BA73" s="130"/>
      <c r="BD73" s="90">
        <f t="shared" ref="BD73:BD93" si="1104">SUM(AY73:BC73)</f>
        <v>0</v>
      </c>
      <c r="BE73" s="91">
        <f t="shared" ref="BE73:BE93" si="1105">SUM(Z73,AF73,AL73,AR73,AY73)</f>
        <v>0</v>
      </c>
      <c r="BF73" s="91">
        <f t="shared" ref="BF73:BF93" si="1106">SUM(AA73,AG73,AM73,AS73,AZ73)</f>
        <v>0</v>
      </c>
      <c r="BG73" s="91">
        <f t="shared" ref="BG73:BG93" si="1107">SUM(AB73,AH73,AN73,AT73,BA73)</f>
        <v>0</v>
      </c>
      <c r="BH73" s="91">
        <f t="shared" ref="BH73:BH93" si="1108">SUM(AC73,AI73,AO73,AU73,BB73)</f>
        <v>0</v>
      </c>
      <c r="BI73" s="91">
        <f t="shared" ref="BI73:BI93" si="1109">SUM(AD73,AJ73,AP73,AV73,BC73)</f>
        <v>0</v>
      </c>
      <c r="BJ73" s="91">
        <f t="shared" ref="BJ73:BJ94" si="1110">SUM(AW73)</f>
        <v>0</v>
      </c>
      <c r="BK73" s="91">
        <f>SUM(BE73:BJ73)</f>
        <v>0</v>
      </c>
      <c r="BL73" s="92"/>
      <c r="BQ73" s="90">
        <f t="shared" ref="BQ73:BQ93" si="1111">SUM(BL73:BP73)</f>
        <v>0</v>
      </c>
      <c r="BW73" s="90">
        <f t="shared" ref="BW73:BW93" si="1112">SUM(BR73:BV73)</f>
        <v>0</v>
      </c>
      <c r="CD73" s="90">
        <f t="shared" ref="CD73:CD93" si="1113">SUM(BX73:CC73)</f>
        <v>0</v>
      </c>
      <c r="CE73" s="91">
        <f t="shared" ref="CE73:CE93" si="1114">SUM(BL73,BR73,BX73)</f>
        <v>0</v>
      </c>
      <c r="CF73" s="91">
        <f t="shared" ref="CF73:CF93" si="1115">SUM(BM73,BS73,BY73)</f>
        <v>0</v>
      </c>
      <c r="CG73" s="91">
        <f t="shared" ref="CG73:CG93" si="1116">SUM(BN73,BT73,BZ73)</f>
        <v>0</v>
      </c>
      <c r="CH73" s="91">
        <f t="shared" ref="CH73:CH93" si="1117">SUM(BO73,BU73,CA73)</f>
        <v>0</v>
      </c>
      <c r="CI73" s="91">
        <f t="shared" ref="CI73:CI93" si="1118">SUM(BP73,BV73,CB73)</f>
        <v>0</v>
      </c>
      <c r="CJ73" s="91">
        <f t="shared" ref="CJ73:CJ93" si="1119">SUM(CC73)</f>
        <v>0</v>
      </c>
      <c r="CK73" s="91">
        <f t="shared" ref="CK73:CK93" si="1120">SUM(CE73:CJ73)</f>
        <v>0</v>
      </c>
      <c r="CL73" s="92"/>
      <c r="CR73" s="90">
        <f t="shared" ref="CR73:CR93" si="1121">SUM(CL73:CQ73)</f>
        <v>0</v>
      </c>
      <c r="CY73" s="90">
        <f t="shared" ref="CY73:CY93" si="1122">SUM(CS73:CX73)</f>
        <v>0</v>
      </c>
      <c r="DF73" s="90">
        <f t="shared" ref="DF73:DF93" si="1123">SUM(CZ73:DE73)</f>
        <v>0</v>
      </c>
      <c r="DM73" s="90">
        <f t="shared" ref="DM73:DM93" si="1124">SUM(DG73:DL73)</f>
        <v>0</v>
      </c>
      <c r="DN73" s="91">
        <f t="shared" ref="DN73:DN93" si="1125">SUM(CL73,CS73,CZ73,DG73)</f>
        <v>0</v>
      </c>
      <c r="DO73" s="91">
        <f t="shared" ref="DO73:DO93" si="1126">SUM(CM73,CT73,DA73,DH73)</f>
        <v>0</v>
      </c>
      <c r="DP73" s="91">
        <f t="shared" ref="DP73:DP93" si="1127">SUM(CN73,CU73,DB73,DI73)</f>
        <v>0</v>
      </c>
      <c r="DQ73" s="91">
        <f t="shared" ref="DQ73:DQ93" si="1128">SUM(CO73,CV73,DC73,DJ73)</f>
        <v>0</v>
      </c>
      <c r="DR73" s="91">
        <f t="shared" ref="DR73:DR94" si="1129">SUM(CP73,CW73,DD73,DK73)</f>
        <v>0</v>
      </c>
      <c r="DS73" s="91">
        <f>SUM(CQ73,CX73,DE73,DL73)</f>
        <v>0</v>
      </c>
      <c r="DT73" s="91">
        <f t="shared" ref="DT73:DT93" si="1130">SUM(DN73:DS73)</f>
        <v>0</v>
      </c>
      <c r="DU73" s="92"/>
      <c r="DZ73" s="90">
        <f t="shared" ref="DZ73:DZ93" si="1131">SUM(DU73:DY73)</f>
        <v>0</v>
      </c>
      <c r="EF73" s="90">
        <f t="shared" ref="EF73:EF93" si="1132">SUM(EA73:EE73)</f>
        <v>0</v>
      </c>
      <c r="EL73" s="90">
        <f t="shared" ref="EL73:EL93" si="1133">SUM(EG73:EK73)</f>
        <v>0</v>
      </c>
      <c r="EO73" s="119"/>
      <c r="ER73" s="90">
        <f t="shared" ref="ER73:ER93" si="1134">SUM(EM73:EQ73)</f>
        <v>0</v>
      </c>
      <c r="EX73" s="90">
        <f t="shared" ref="EX73:EX93" si="1135">SUM(ES73:EW73)</f>
        <v>0</v>
      </c>
      <c r="FD73" s="90">
        <f t="shared" ref="FD73:FD93" si="1136">SUM(EY73:FC73)</f>
        <v>0</v>
      </c>
      <c r="FG73" s="119"/>
      <c r="FJ73" s="90">
        <f t="shared" ref="FJ73:FJ93" si="1137">SUM(FE73:FI73)</f>
        <v>0</v>
      </c>
      <c r="FK73" s="91">
        <f t="shared" ref="FK73:FK93" si="1138">SUM(DU73,EA73,EG73,EM73,ES73,EY73,FE73)</f>
        <v>0</v>
      </c>
      <c r="FL73" s="91">
        <f t="shared" ref="FL73:FL93" si="1139">SUM(DV73,EB73,EH73,EN73,ET73,EZ73,FF73)</f>
        <v>0</v>
      </c>
      <c r="FM73" s="91">
        <f t="shared" ref="FM73:FM93" si="1140">SUM(DW73,EC73,EI73,EO73,EU73,FA73,FG73)</f>
        <v>0</v>
      </c>
      <c r="FN73" s="91">
        <f t="shared" ref="FN73:FN93" si="1141">SUM(DX73,ED73,EJ73,EP73,EV73,FB73,FH73)</f>
        <v>0</v>
      </c>
      <c r="FO73" s="91">
        <f t="shared" ref="FO73:FO93" si="1142">SUM(DY73,EE73,EK73,EQ73,EW73,FC73,FI73)</f>
        <v>0</v>
      </c>
      <c r="FP73" s="91">
        <f t="shared" ref="FP73:FP93" si="1143">SUM(FK73:FO73)</f>
        <v>0</v>
      </c>
      <c r="FT73" s="119"/>
      <c r="FV73" s="90">
        <f t="shared" ref="FV73:FV93" si="1144">SUM(FQ73:FU73)</f>
        <v>0</v>
      </c>
      <c r="GB73" s="90">
        <f t="shared" ref="GB73:GB93" si="1145">SUM(FW73:GA73)</f>
        <v>0</v>
      </c>
      <c r="GH73" s="90">
        <f t="shared" ref="GH73:GH93" si="1146">SUM(GC73:GG73)</f>
        <v>0</v>
      </c>
      <c r="GN73" s="90">
        <f t="shared" ref="GN73:GN93" si="1147">SUM(GI73:GM73)</f>
        <v>0</v>
      </c>
      <c r="GT73" s="90">
        <f t="shared" ref="GT73:GT93" si="1148">SUM(GO73:GS73)</f>
        <v>0</v>
      </c>
      <c r="GZ73" s="90">
        <f t="shared" ref="GZ73:GZ93" si="1149">SUM(GU73:GY73)</f>
        <v>0</v>
      </c>
      <c r="HF73" s="90">
        <f t="shared" ref="HF73:HF93" si="1150">SUM(HA73:HE73)</f>
        <v>0</v>
      </c>
      <c r="HL73" s="90">
        <f t="shared" ref="HL73:HL83" si="1151">SUM(HG73:HK73)</f>
        <v>0</v>
      </c>
      <c r="HM73" s="91">
        <f>SUM(FQ73,FW73,GC73,GI73,GO73,GU73,HA73,HG73)</f>
        <v>0</v>
      </c>
      <c r="HN73" s="91">
        <f>SUM(FR73,FX73,GD73,GJ73,GP73,GV73,HB73,HH73)</f>
        <v>0</v>
      </c>
      <c r="HO73" s="91">
        <f>SUM(HI73,HC73,GW73,GQ73,GK73,GE73,FY73,FS73)</f>
        <v>0</v>
      </c>
      <c r="HP73" s="91">
        <f>SUM(HJ73,HD73,GX73,GR73,GL73,GF73,FZ73,FT73)</f>
        <v>0</v>
      </c>
      <c r="HQ73" s="91">
        <f>SUM(HK73,HE73,GY73,GS73,GM73,GG73,GA73,FU73)</f>
        <v>0</v>
      </c>
      <c r="HR73" s="91">
        <f t="shared" ref="HR73:HR93" si="1152">SUM(HM73:HQ73)</f>
        <v>0</v>
      </c>
      <c r="HX73" s="90">
        <f t="shared" ref="HX73:HX93" si="1153">SUM(HS73:HW73)</f>
        <v>0</v>
      </c>
      <c r="ID73" s="90">
        <f t="shared" ref="ID73:ID93" si="1154">SUM(HY73:IC73)</f>
        <v>0</v>
      </c>
      <c r="IJ73" s="90">
        <f t="shared" ref="IJ73:IJ83" si="1155">SUM(IE73:II73)</f>
        <v>0</v>
      </c>
      <c r="IK73" s="91">
        <f t="shared" ref="IK73:IK93" si="1156">SUM(HS73,HY73,IE73)</f>
        <v>0</v>
      </c>
      <c r="IL73" s="91">
        <f t="shared" ref="IL73:IL94" si="1157">SUM(HT73,HZ73,IF73)</f>
        <v>0</v>
      </c>
      <c r="IM73" s="91">
        <f t="shared" ref="IM73:IM94" si="1158">SUM(HU73,IA73,IG73)</f>
        <v>0</v>
      </c>
      <c r="IN73" s="91">
        <f t="shared" ref="IN73:IN94" si="1159">SUM(HV73,IB73,IH73)</f>
        <v>0</v>
      </c>
      <c r="IO73" s="91">
        <f t="shared" ref="IO73:IO94" si="1160">SUM(HW73,IC73,II73)</f>
        <v>0</v>
      </c>
      <c r="IP73" s="91">
        <f t="shared" ref="IP73:IP93" si="1161">SUM(IK73:IO73)</f>
        <v>0</v>
      </c>
      <c r="IQ73" s="92"/>
      <c r="IV73" s="90">
        <f t="shared" ref="IV73:IV93" si="1162">SUM(IQ73:IU73)</f>
        <v>0</v>
      </c>
      <c r="JB73" s="90">
        <f t="shared" ref="JB73:JB93" si="1163">SUM(IW73:JA73)</f>
        <v>0</v>
      </c>
      <c r="JH73" s="90">
        <f t="shared" ref="JH73:JH79" si="1164">SUM(JC73:JG73)</f>
        <v>0</v>
      </c>
      <c r="JI73" s="91">
        <f t="shared" ref="JI73:JI93" si="1165">SUM(IQ73,IW73,JC73)</f>
        <v>0</v>
      </c>
      <c r="JJ73" s="91">
        <f t="shared" ref="JJ73:JJ93" si="1166">SUM(IR73,IX73,JD73)</f>
        <v>0</v>
      </c>
      <c r="JK73" s="91">
        <f t="shared" ref="JK73:JK93" si="1167">SUM(IS73,IY73,JE73)</f>
        <v>0</v>
      </c>
      <c r="JL73" s="91">
        <f t="shared" ref="JL73:JL93" si="1168">SUM(IT73,IZ73,JF73)</f>
        <v>0</v>
      </c>
      <c r="JM73" s="91">
        <f t="shared" ref="JM73:JM93" si="1169">SUM(IU73,JA73,JG73)</f>
        <v>0</v>
      </c>
      <c r="JN73" s="91">
        <f t="shared" ref="JN73:JN93" si="1170">SUM(JI73:JM73)</f>
        <v>0</v>
      </c>
      <c r="JP73" s="91">
        <f t="shared" ref="JP73:JP94" si="1171">SUM(T73,BE73,CE73,DN73,FK73,HM73,IK73,JI73)</f>
        <v>0</v>
      </c>
      <c r="JQ73" s="91">
        <f t="shared" ref="JQ73:JQ94" si="1172">SUM(U73,BF73,CF73,DO73,FL73,HN73,IL73,JJ73)</f>
        <v>0</v>
      </c>
      <c r="JR73" s="91">
        <f t="shared" ref="JR73:JR94" si="1173">SUM(V73,BG73,CG73,DP73,FM73,HO73,IM73,JK73)</f>
        <v>0</v>
      </c>
      <c r="JS73" s="91">
        <f t="shared" ref="JS73:JS94" si="1174">SUM(W73,BH73,CH73,DQ73,FN73,HP73,IN73,JL73)</f>
        <v>0</v>
      </c>
      <c r="JT73" s="91">
        <f t="shared" ref="JT73:JT94" si="1175">SUM(X73,BI73,CI73,DR73,FO73,HQ73,IO73,JM73)</f>
        <v>0</v>
      </c>
      <c r="JU73" s="91">
        <f t="shared" ref="JU73:JU94" si="1176">SUM(DS73,BJ73,CJ73)</f>
        <v>0</v>
      </c>
      <c r="JV73" s="91">
        <f>SUM(JP73:JU73)</f>
        <v>0</v>
      </c>
    </row>
    <row r="74" spans="1:282" s="90" customFormat="1">
      <c r="A74" s="132" t="s">
        <v>100</v>
      </c>
      <c r="C74" s="94"/>
      <c r="F74" s="94"/>
      <c r="G74" s="90">
        <f t="shared" si="1092"/>
        <v>0</v>
      </c>
      <c r="M74" s="90">
        <f t="shared" si="1093"/>
        <v>0</v>
      </c>
      <c r="S74" s="90">
        <f t="shared" si="1094"/>
        <v>0</v>
      </c>
      <c r="T74" s="91">
        <f t="shared" si="1095"/>
        <v>0</v>
      </c>
      <c r="U74" s="91">
        <f t="shared" si="1096"/>
        <v>0</v>
      </c>
      <c r="V74" s="91">
        <f t="shared" si="1097"/>
        <v>0</v>
      </c>
      <c r="W74" s="91">
        <f t="shared" si="1098"/>
        <v>0</v>
      </c>
      <c r="X74" s="91">
        <f t="shared" si="1099"/>
        <v>0</v>
      </c>
      <c r="Y74" s="91">
        <f t="shared" si="1100"/>
        <v>0</v>
      </c>
      <c r="Z74" s="92"/>
      <c r="AE74" s="90">
        <f t="shared" si="1101"/>
        <v>0</v>
      </c>
      <c r="AK74" s="90">
        <f t="shared" si="1102"/>
        <v>0</v>
      </c>
      <c r="AQ74" s="90">
        <f t="shared" si="1103"/>
        <v>0</v>
      </c>
      <c r="AX74" s="90">
        <f t="shared" ref="AX74:AX93" si="1177">SUM(AR74:AW74)</f>
        <v>0</v>
      </c>
      <c r="BD74" s="90">
        <f t="shared" si="1104"/>
        <v>0</v>
      </c>
      <c r="BE74" s="91">
        <f t="shared" si="1105"/>
        <v>0</v>
      </c>
      <c r="BF74" s="91">
        <f t="shared" si="1106"/>
        <v>0</v>
      </c>
      <c r="BG74" s="91">
        <f t="shared" si="1107"/>
        <v>0</v>
      </c>
      <c r="BH74" s="91">
        <f t="shared" si="1108"/>
        <v>0</v>
      </c>
      <c r="BI74" s="91">
        <f t="shared" si="1109"/>
        <v>0</v>
      </c>
      <c r="BJ74" s="91">
        <f t="shared" si="1110"/>
        <v>0</v>
      </c>
      <c r="BK74" s="91">
        <f t="shared" ref="BK74:BK93" si="1178">SUM(BE74:BJ74)</f>
        <v>0</v>
      </c>
      <c r="BL74" s="92"/>
      <c r="BQ74" s="90">
        <f t="shared" si="1111"/>
        <v>0</v>
      </c>
      <c r="BW74" s="90">
        <f t="shared" si="1112"/>
        <v>0</v>
      </c>
      <c r="CD74" s="90">
        <f t="shared" si="1113"/>
        <v>0</v>
      </c>
      <c r="CE74" s="91">
        <f t="shared" si="1114"/>
        <v>0</v>
      </c>
      <c r="CF74" s="91">
        <f t="shared" si="1115"/>
        <v>0</v>
      </c>
      <c r="CG74" s="91">
        <f t="shared" si="1116"/>
        <v>0</v>
      </c>
      <c r="CH74" s="91">
        <f t="shared" si="1117"/>
        <v>0</v>
      </c>
      <c r="CI74" s="91">
        <f t="shared" si="1118"/>
        <v>0</v>
      </c>
      <c r="CJ74" s="91">
        <f t="shared" si="1119"/>
        <v>0</v>
      </c>
      <c r="CK74" s="91">
        <f t="shared" si="1120"/>
        <v>0</v>
      </c>
      <c r="CL74" s="92"/>
      <c r="CR74" s="90">
        <f t="shared" si="1121"/>
        <v>0</v>
      </c>
      <c r="CY74" s="90">
        <f t="shared" si="1122"/>
        <v>0</v>
      </c>
      <c r="DF74" s="90">
        <f t="shared" si="1123"/>
        <v>0</v>
      </c>
      <c r="DM74" s="90">
        <f t="shared" si="1124"/>
        <v>0</v>
      </c>
      <c r="DN74" s="91">
        <f t="shared" si="1125"/>
        <v>0</v>
      </c>
      <c r="DO74" s="91">
        <f t="shared" si="1126"/>
        <v>0</v>
      </c>
      <c r="DP74" s="91">
        <f t="shared" si="1127"/>
        <v>0</v>
      </c>
      <c r="DQ74" s="91">
        <f t="shared" si="1128"/>
        <v>0</v>
      </c>
      <c r="DR74" s="91">
        <f t="shared" si="1129"/>
        <v>0</v>
      </c>
      <c r="DS74" s="91">
        <f t="shared" ref="DS74:DS93" si="1179">SUM(CQ74,CX74,DE74,DL74)</f>
        <v>0</v>
      </c>
      <c r="DT74" s="91">
        <f t="shared" si="1130"/>
        <v>0</v>
      </c>
      <c r="DU74" s="92"/>
      <c r="DZ74" s="90">
        <f t="shared" si="1131"/>
        <v>0</v>
      </c>
      <c r="EF74" s="90">
        <f t="shared" si="1132"/>
        <v>0</v>
      </c>
      <c r="EL74" s="90">
        <f t="shared" si="1133"/>
        <v>0</v>
      </c>
      <c r="ER74" s="90">
        <f t="shared" si="1134"/>
        <v>0</v>
      </c>
      <c r="EX74" s="90">
        <f t="shared" si="1135"/>
        <v>0</v>
      </c>
      <c r="FD74" s="90">
        <f t="shared" si="1136"/>
        <v>0</v>
      </c>
      <c r="FJ74" s="90">
        <f t="shared" si="1137"/>
        <v>0</v>
      </c>
      <c r="FK74" s="91">
        <f t="shared" si="1138"/>
        <v>0</v>
      </c>
      <c r="FL74" s="91">
        <f t="shared" si="1139"/>
        <v>0</v>
      </c>
      <c r="FM74" s="91">
        <f t="shared" si="1140"/>
        <v>0</v>
      </c>
      <c r="FN74" s="91">
        <f t="shared" si="1141"/>
        <v>0</v>
      </c>
      <c r="FO74" s="91">
        <f t="shared" si="1142"/>
        <v>0</v>
      </c>
      <c r="FP74" s="91">
        <f t="shared" si="1143"/>
        <v>0</v>
      </c>
      <c r="FV74" s="90">
        <f t="shared" si="1144"/>
        <v>0</v>
      </c>
      <c r="FX74" s="119"/>
      <c r="FY74" s="119"/>
      <c r="GB74" s="90">
        <f t="shared" si="1145"/>
        <v>0</v>
      </c>
      <c r="GH74" s="90">
        <f t="shared" si="1146"/>
        <v>0</v>
      </c>
      <c r="GN74" s="90">
        <f t="shared" si="1147"/>
        <v>0</v>
      </c>
      <c r="GT74" s="90">
        <f t="shared" si="1148"/>
        <v>0</v>
      </c>
      <c r="GZ74" s="90">
        <f t="shared" si="1149"/>
        <v>0</v>
      </c>
      <c r="HF74" s="90">
        <f t="shared" si="1150"/>
        <v>0</v>
      </c>
      <c r="HL74" s="90">
        <f t="shared" si="1151"/>
        <v>0</v>
      </c>
      <c r="HM74" s="91">
        <f t="shared" ref="HM74:HM94" si="1180">SUM(FQ74,FW74,GC74,GI74,GO74,GU74,HA74,HG74)</f>
        <v>0</v>
      </c>
      <c r="HN74" s="91">
        <f t="shared" ref="HN74:HN94" si="1181">SUM(FR74,FX74,GD74,GJ74,GP74,GV74,HB74,HH74)</f>
        <v>0</v>
      </c>
      <c r="HO74" s="91">
        <f t="shared" ref="HO74:HO94" si="1182">SUM(HI74,HC74,GW74,GQ74,GK74,GE74,FY74,FS74)</f>
        <v>0</v>
      </c>
      <c r="HP74" s="91">
        <f t="shared" ref="HP74:HP94" si="1183">SUM(HJ74,HD74,GX74,GR74,GL74,GF74,FZ74,FT74)</f>
        <v>0</v>
      </c>
      <c r="HQ74" s="91">
        <f t="shared" ref="HQ74:HQ94" si="1184">SUM(HK74,HE74,GY74,GS74,GM74,GG74,GA74,FU74)</f>
        <v>0</v>
      </c>
      <c r="HR74" s="91">
        <f t="shared" si="1152"/>
        <v>0</v>
      </c>
      <c r="HX74" s="90">
        <f t="shared" si="1153"/>
        <v>0</v>
      </c>
      <c r="ID74" s="90">
        <f t="shared" si="1154"/>
        <v>0</v>
      </c>
      <c r="IJ74" s="90">
        <f t="shared" si="1155"/>
        <v>0</v>
      </c>
      <c r="IK74" s="91">
        <f t="shared" si="1156"/>
        <v>0</v>
      </c>
      <c r="IL74" s="91">
        <f t="shared" si="1157"/>
        <v>0</v>
      </c>
      <c r="IM74" s="91">
        <f t="shared" si="1158"/>
        <v>0</v>
      </c>
      <c r="IN74" s="91">
        <f t="shared" si="1159"/>
        <v>0</v>
      </c>
      <c r="IO74" s="91">
        <f t="shared" si="1160"/>
        <v>0</v>
      </c>
      <c r="IP74" s="91">
        <f t="shared" si="1161"/>
        <v>0</v>
      </c>
      <c r="IQ74" s="92"/>
      <c r="IV74" s="90">
        <f t="shared" si="1162"/>
        <v>0</v>
      </c>
      <c r="JB74" s="90">
        <f t="shared" si="1163"/>
        <v>0</v>
      </c>
      <c r="JH74" s="90">
        <f t="shared" si="1164"/>
        <v>0</v>
      </c>
      <c r="JI74" s="91">
        <f t="shared" si="1165"/>
        <v>0</v>
      </c>
      <c r="JJ74" s="91">
        <f t="shared" si="1166"/>
        <v>0</v>
      </c>
      <c r="JK74" s="91">
        <f t="shared" si="1167"/>
        <v>0</v>
      </c>
      <c r="JL74" s="91">
        <f t="shared" si="1168"/>
        <v>0</v>
      </c>
      <c r="JM74" s="91">
        <f t="shared" si="1169"/>
        <v>0</v>
      </c>
      <c r="JN74" s="91">
        <f t="shared" si="1170"/>
        <v>0</v>
      </c>
      <c r="JP74" s="91">
        <f t="shared" si="1171"/>
        <v>0</v>
      </c>
      <c r="JQ74" s="91">
        <f t="shared" si="1172"/>
        <v>0</v>
      </c>
      <c r="JR74" s="91">
        <f t="shared" si="1173"/>
        <v>0</v>
      </c>
      <c r="JS74" s="91">
        <f t="shared" si="1174"/>
        <v>0</v>
      </c>
      <c r="JT74" s="91">
        <f t="shared" si="1175"/>
        <v>0</v>
      </c>
      <c r="JU74" s="91">
        <f t="shared" si="1176"/>
        <v>0</v>
      </c>
      <c r="JV74" s="91">
        <f t="shared" ref="JV74:JV93" si="1185">SUM(JP74:JU74)</f>
        <v>0</v>
      </c>
    </row>
    <row r="75" spans="1:282" s="90" customFormat="1">
      <c r="A75" s="132" t="s">
        <v>164</v>
      </c>
      <c r="G75" s="90">
        <f t="shared" si="1092"/>
        <v>0</v>
      </c>
      <c r="M75" s="90">
        <f t="shared" si="1093"/>
        <v>0</v>
      </c>
      <c r="S75" s="90">
        <f t="shared" si="1094"/>
        <v>0</v>
      </c>
      <c r="T75" s="91">
        <f t="shared" si="1095"/>
        <v>0</v>
      </c>
      <c r="U75" s="91">
        <f t="shared" si="1096"/>
        <v>0</v>
      </c>
      <c r="V75" s="91">
        <f t="shared" si="1097"/>
        <v>0</v>
      </c>
      <c r="W75" s="91">
        <f t="shared" si="1098"/>
        <v>0</v>
      </c>
      <c r="X75" s="91">
        <f t="shared" si="1099"/>
        <v>0</v>
      </c>
      <c r="Y75" s="91">
        <f t="shared" si="1100"/>
        <v>0</v>
      </c>
      <c r="Z75" s="92"/>
      <c r="AE75" s="90">
        <f t="shared" si="1101"/>
        <v>0</v>
      </c>
      <c r="AK75" s="90">
        <f t="shared" si="1102"/>
        <v>0</v>
      </c>
      <c r="AQ75" s="90">
        <f t="shared" si="1103"/>
        <v>0</v>
      </c>
      <c r="AX75" s="90">
        <f t="shared" si="1177"/>
        <v>0</v>
      </c>
      <c r="BD75" s="90">
        <f t="shared" si="1104"/>
        <v>0</v>
      </c>
      <c r="BE75" s="91">
        <f t="shared" si="1105"/>
        <v>0</v>
      </c>
      <c r="BF75" s="91">
        <f t="shared" si="1106"/>
        <v>0</v>
      </c>
      <c r="BG75" s="91">
        <f t="shared" si="1107"/>
        <v>0</v>
      </c>
      <c r="BH75" s="91">
        <f t="shared" si="1108"/>
        <v>0</v>
      </c>
      <c r="BI75" s="91">
        <f t="shared" si="1109"/>
        <v>0</v>
      </c>
      <c r="BJ75" s="91">
        <f t="shared" si="1110"/>
        <v>0</v>
      </c>
      <c r="BK75" s="91">
        <f t="shared" si="1178"/>
        <v>0</v>
      </c>
      <c r="BL75" s="92"/>
      <c r="BQ75" s="90">
        <f t="shared" si="1111"/>
        <v>0</v>
      </c>
      <c r="BW75" s="90">
        <f t="shared" si="1112"/>
        <v>0</v>
      </c>
      <c r="CD75" s="90">
        <f t="shared" si="1113"/>
        <v>0</v>
      </c>
      <c r="CE75" s="91">
        <f t="shared" si="1114"/>
        <v>0</v>
      </c>
      <c r="CF75" s="91">
        <f t="shared" si="1115"/>
        <v>0</v>
      </c>
      <c r="CG75" s="91">
        <f t="shared" si="1116"/>
        <v>0</v>
      </c>
      <c r="CH75" s="91">
        <f t="shared" si="1117"/>
        <v>0</v>
      </c>
      <c r="CI75" s="91">
        <f t="shared" si="1118"/>
        <v>0</v>
      </c>
      <c r="CJ75" s="91">
        <f t="shared" si="1119"/>
        <v>0</v>
      </c>
      <c r="CK75" s="91">
        <f t="shared" si="1120"/>
        <v>0</v>
      </c>
      <c r="CL75" s="92"/>
      <c r="CR75" s="90">
        <f t="shared" si="1121"/>
        <v>0</v>
      </c>
      <c r="CT75" s="93"/>
      <c r="CY75" s="90">
        <f t="shared" si="1122"/>
        <v>0</v>
      </c>
      <c r="DA75" s="119"/>
      <c r="DB75" s="119"/>
      <c r="DC75" s="119"/>
      <c r="DF75" s="90">
        <f t="shared" si="1123"/>
        <v>0</v>
      </c>
      <c r="DM75" s="90">
        <f t="shared" si="1124"/>
        <v>0</v>
      </c>
      <c r="DN75" s="91">
        <f t="shared" si="1125"/>
        <v>0</v>
      </c>
      <c r="DO75" s="91">
        <f t="shared" si="1126"/>
        <v>0</v>
      </c>
      <c r="DP75" s="91">
        <f t="shared" si="1127"/>
        <v>0</v>
      </c>
      <c r="DQ75" s="91">
        <f t="shared" si="1128"/>
        <v>0</v>
      </c>
      <c r="DR75" s="91">
        <f t="shared" si="1129"/>
        <v>0</v>
      </c>
      <c r="DS75" s="91">
        <f t="shared" si="1179"/>
        <v>0</v>
      </c>
      <c r="DT75" s="91">
        <f t="shared" si="1130"/>
        <v>0</v>
      </c>
      <c r="DU75" s="92"/>
      <c r="DV75" s="94"/>
      <c r="DW75" s="119"/>
      <c r="DZ75" s="90">
        <f t="shared" si="1131"/>
        <v>0</v>
      </c>
      <c r="EC75" s="119"/>
      <c r="EF75" s="90">
        <f t="shared" si="1132"/>
        <v>0</v>
      </c>
      <c r="EL75" s="90">
        <f t="shared" si="1133"/>
        <v>0</v>
      </c>
      <c r="EN75" s="119"/>
      <c r="EO75" s="119"/>
      <c r="ER75" s="90">
        <f t="shared" si="1134"/>
        <v>0</v>
      </c>
      <c r="EX75" s="90">
        <f t="shared" si="1135"/>
        <v>0</v>
      </c>
      <c r="FD75" s="90">
        <f t="shared" si="1136"/>
        <v>0</v>
      </c>
      <c r="FF75" s="119"/>
      <c r="FG75" s="119"/>
      <c r="FJ75" s="90">
        <f t="shared" si="1137"/>
        <v>0</v>
      </c>
      <c r="FK75" s="91">
        <f t="shared" si="1138"/>
        <v>0</v>
      </c>
      <c r="FL75" s="91">
        <f t="shared" si="1139"/>
        <v>0</v>
      </c>
      <c r="FM75" s="91">
        <f t="shared" si="1140"/>
        <v>0</v>
      </c>
      <c r="FN75" s="91">
        <f t="shared" si="1141"/>
        <v>0</v>
      </c>
      <c r="FO75" s="91">
        <f t="shared" si="1142"/>
        <v>0</v>
      </c>
      <c r="FP75" s="91">
        <f t="shared" si="1143"/>
        <v>0</v>
      </c>
      <c r="FV75" s="90">
        <f t="shared" si="1144"/>
        <v>0</v>
      </c>
      <c r="GB75" s="90">
        <f t="shared" si="1145"/>
        <v>0</v>
      </c>
      <c r="GC75" s="119"/>
      <c r="GH75" s="90">
        <f t="shared" si="1146"/>
        <v>0</v>
      </c>
      <c r="GN75" s="90">
        <f t="shared" si="1147"/>
        <v>0</v>
      </c>
      <c r="GT75" s="90">
        <f t="shared" si="1148"/>
        <v>0</v>
      </c>
      <c r="GZ75" s="90">
        <f t="shared" si="1149"/>
        <v>0</v>
      </c>
      <c r="HA75" s="119"/>
      <c r="HF75" s="90">
        <f t="shared" si="1150"/>
        <v>0</v>
      </c>
      <c r="HL75" s="90">
        <f t="shared" si="1151"/>
        <v>0</v>
      </c>
      <c r="HM75" s="91">
        <f t="shared" si="1180"/>
        <v>0</v>
      </c>
      <c r="HN75" s="91">
        <f t="shared" si="1181"/>
        <v>0</v>
      </c>
      <c r="HO75" s="91">
        <f t="shared" si="1182"/>
        <v>0</v>
      </c>
      <c r="HP75" s="91">
        <f t="shared" si="1183"/>
        <v>0</v>
      </c>
      <c r="HQ75" s="91">
        <f t="shared" si="1184"/>
        <v>0</v>
      </c>
      <c r="HR75" s="91">
        <f t="shared" si="1152"/>
        <v>0</v>
      </c>
      <c r="HS75" s="119"/>
      <c r="HX75" s="90">
        <f t="shared" si="1153"/>
        <v>0</v>
      </c>
      <c r="HY75" s="119"/>
      <c r="ID75" s="90">
        <f t="shared" si="1154"/>
        <v>0</v>
      </c>
      <c r="IJ75" s="90">
        <f t="shared" si="1155"/>
        <v>0</v>
      </c>
      <c r="IK75" s="91">
        <f t="shared" si="1156"/>
        <v>0</v>
      </c>
      <c r="IL75" s="91">
        <f t="shared" si="1157"/>
        <v>0</v>
      </c>
      <c r="IM75" s="91">
        <f t="shared" si="1158"/>
        <v>0</v>
      </c>
      <c r="IN75" s="91">
        <f t="shared" si="1159"/>
        <v>0</v>
      </c>
      <c r="IO75" s="91">
        <f t="shared" si="1160"/>
        <v>0</v>
      </c>
      <c r="IP75" s="91">
        <f t="shared" si="1161"/>
        <v>0</v>
      </c>
      <c r="IQ75" s="92"/>
      <c r="IV75" s="90">
        <f t="shared" si="1162"/>
        <v>0</v>
      </c>
      <c r="IW75" s="119"/>
      <c r="JB75" s="90">
        <f t="shared" si="1163"/>
        <v>0</v>
      </c>
      <c r="JH75" s="90">
        <f t="shared" si="1164"/>
        <v>0</v>
      </c>
      <c r="JI75" s="91">
        <f t="shared" si="1165"/>
        <v>0</v>
      </c>
      <c r="JJ75" s="91">
        <f t="shared" si="1166"/>
        <v>0</v>
      </c>
      <c r="JK75" s="91">
        <f t="shared" si="1167"/>
        <v>0</v>
      </c>
      <c r="JL75" s="91">
        <f t="shared" si="1168"/>
        <v>0</v>
      </c>
      <c r="JM75" s="91">
        <f t="shared" si="1169"/>
        <v>0</v>
      </c>
      <c r="JN75" s="91">
        <f t="shared" si="1170"/>
        <v>0</v>
      </c>
      <c r="JP75" s="91">
        <f t="shared" si="1171"/>
        <v>0</v>
      </c>
      <c r="JQ75" s="91">
        <f t="shared" si="1172"/>
        <v>0</v>
      </c>
      <c r="JR75" s="91">
        <f t="shared" si="1173"/>
        <v>0</v>
      </c>
      <c r="JS75" s="91">
        <f t="shared" si="1174"/>
        <v>0</v>
      </c>
      <c r="JT75" s="91">
        <f t="shared" si="1175"/>
        <v>0</v>
      </c>
      <c r="JU75" s="91">
        <f t="shared" si="1176"/>
        <v>0</v>
      </c>
      <c r="JV75" s="91">
        <f t="shared" si="1185"/>
        <v>0</v>
      </c>
    </row>
    <row r="76" spans="1:282" s="90" customFormat="1">
      <c r="A76" s="132" t="s">
        <v>87</v>
      </c>
      <c r="G76" s="90">
        <f t="shared" si="1092"/>
        <v>0</v>
      </c>
      <c r="M76" s="90">
        <f t="shared" si="1093"/>
        <v>0</v>
      </c>
      <c r="S76" s="90">
        <f t="shared" si="1094"/>
        <v>0</v>
      </c>
      <c r="T76" s="91">
        <f t="shared" si="1095"/>
        <v>0</v>
      </c>
      <c r="U76" s="91">
        <f t="shared" si="1096"/>
        <v>0</v>
      </c>
      <c r="V76" s="91">
        <f t="shared" si="1097"/>
        <v>0</v>
      </c>
      <c r="W76" s="91">
        <f t="shared" si="1098"/>
        <v>0</v>
      </c>
      <c r="X76" s="91">
        <f t="shared" si="1099"/>
        <v>0</v>
      </c>
      <c r="Y76" s="91">
        <f t="shared" si="1100"/>
        <v>0</v>
      </c>
      <c r="Z76" s="92"/>
      <c r="AE76" s="90">
        <f t="shared" si="1101"/>
        <v>0</v>
      </c>
      <c r="AK76" s="90">
        <f t="shared" si="1102"/>
        <v>0</v>
      </c>
      <c r="AQ76" s="90">
        <f t="shared" si="1103"/>
        <v>0</v>
      </c>
      <c r="AX76" s="90">
        <f t="shared" si="1177"/>
        <v>0</v>
      </c>
      <c r="BD76" s="90">
        <f t="shared" si="1104"/>
        <v>0</v>
      </c>
      <c r="BE76" s="91">
        <f t="shared" si="1105"/>
        <v>0</v>
      </c>
      <c r="BF76" s="91">
        <f t="shared" si="1106"/>
        <v>0</v>
      </c>
      <c r="BG76" s="91">
        <f t="shared" si="1107"/>
        <v>0</v>
      </c>
      <c r="BH76" s="91">
        <f t="shared" si="1108"/>
        <v>0</v>
      </c>
      <c r="BI76" s="91">
        <f t="shared" si="1109"/>
        <v>0</v>
      </c>
      <c r="BJ76" s="91">
        <f t="shared" si="1110"/>
        <v>0</v>
      </c>
      <c r="BK76" s="91">
        <f t="shared" si="1178"/>
        <v>0</v>
      </c>
      <c r="BL76" s="92"/>
      <c r="BQ76" s="90">
        <f t="shared" si="1111"/>
        <v>0</v>
      </c>
      <c r="BW76" s="90">
        <f t="shared" si="1112"/>
        <v>0</v>
      </c>
      <c r="CD76" s="90">
        <f t="shared" si="1113"/>
        <v>0</v>
      </c>
      <c r="CE76" s="91">
        <f t="shared" si="1114"/>
        <v>0</v>
      </c>
      <c r="CF76" s="91">
        <f t="shared" si="1115"/>
        <v>0</v>
      </c>
      <c r="CG76" s="91">
        <f t="shared" si="1116"/>
        <v>0</v>
      </c>
      <c r="CH76" s="91">
        <f t="shared" si="1117"/>
        <v>0</v>
      </c>
      <c r="CI76" s="91">
        <f t="shared" si="1118"/>
        <v>0</v>
      </c>
      <c r="CJ76" s="91">
        <f t="shared" si="1119"/>
        <v>0</v>
      </c>
      <c r="CK76" s="91">
        <f t="shared" si="1120"/>
        <v>0</v>
      </c>
      <c r="CL76" s="92"/>
      <c r="CN76" s="90">
        <v>3.4807252827499999</v>
      </c>
      <c r="CR76" s="90">
        <f t="shared" si="1121"/>
        <v>3.4807252827499999</v>
      </c>
      <c r="CT76" s="93"/>
      <c r="CY76" s="90">
        <f t="shared" si="1122"/>
        <v>0</v>
      </c>
      <c r="DA76" s="119"/>
      <c r="DB76" s="119"/>
      <c r="DC76" s="119"/>
      <c r="DF76" s="90">
        <f t="shared" si="1123"/>
        <v>0</v>
      </c>
      <c r="DH76" s="90">
        <v>252.48842654531003</v>
      </c>
      <c r="DI76" s="90">
        <v>5.2698594197300004</v>
      </c>
      <c r="DM76" s="90">
        <f t="shared" si="1124"/>
        <v>257.75828596504005</v>
      </c>
      <c r="DN76" s="91">
        <f t="shared" si="1125"/>
        <v>0</v>
      </c>
      <c r="DO76" s="91">
        <f t="shared" si="1126"/>
        <v>252.48842654531003</v>
      </c>
      <c r="DP76" s="91">
        <f t="shared" si="1127"/>
        <v>8.7505847024800012</v>
      </c>
      <c r="DQ76" s="91">
        <f t="shared" si="1128"/>
        <v>0</v>
      </c>
      <c r="DR76" s="91">
        <f t="shared" si="1129"/>
        <v>0</v>
      </c>
      <c r="DS76" s="91">
        <f t="shared" si="1179"/>
        <v>0</v>
      </c>
      <c r="DT76" s="91">
        <f t="shared" si="1130"/>
        <v>261.23901124779002</v>
      </c>
      <c r="DU76" s="92"/>
      <c r="DV76" s="94">
        <v>656.91792172218004</v>
      </c>
      <c r="DW76" s="119">
        <v>17.566290513599998</v>
      </c>
      <c r="DX76" s="90">
        <v>1</v>
      </c>
      <c r="DZ76" s="90">
        <f t="shared" si="1131"/>
        <v>675.48421223578009</v>
      </c>
      <c r="EB76" s="90">
        <v>133.099059479</v>
      </c>
      <c r="EC76" s="119"/>
      <c r="EF76" s="90">
        <f t="shared" si="1132"/>
        <v>133.099059479</v>
      </c>
      <c r="EH76" s="90">
        <v>2014.5146968959398</v>
      </c>
      <c r="EI76" s="90">
        <v>539.20222466371013</v>
      </c>
      <c r="EL76" s="90">
        <f t="shared" si="1133"/>
        <v>2553.71692155965</v>
      </c>
      <c r="EN76" s="119">
        <v>46.368429410000005</v>
      </c>
      <c r="EO76" s="119">
        <v>25.856893038500001</v>
      </c>
      <c r="ER76" s="90">
        <f t="shared" si="1134"/>
        <v>72.225322448500009</v>
      </c>
      <c r="ET76" s="90">
        <v>353.02411308343005</v>
      </c>
      <c r="EX76" s="90">
        <f t="shared" si="1135"/>
        <v>353.02411308343005</v>
      </c>
      <c r="EZ76" s="90">
        <v>1824.9554848930106</v>
      </c>
      <c r="FA76" s="90">
        <v>414.7826328626</v>
      </c>
      <c r="FB76" s="90">
        <v>15.581214385299999</v>
      </c>
      <c r="FD76" s="90">
        <f t="shared" si="1136"/>
        <v>2255.3193321409108</v>
      </c>
      <c r="FF76" s="119"/>
      <c r="FG76" s="119"/>
      <c r="FJ76" s="90">
        <f t="shared" si="1137"/>
        <v>0</v>
      </c>
      <c r="FK76" s="91">
        <f t="shared" si="1138"/>
        <v>0</v>
      </c>
      <c r="FL76" s="91">
        <f t="shared" si="1139"/>
        <v>5028.8797054835604</v>
      </c>
      <c r="FM76" s="91">
        <f t="shared" si="1140"/>
        <v>997.40804107841018</v>
      </c>
      <c r="FN76" s="91">
        <f t="shared" si="1141"/>
        <v>16.581214385300001</v>
      </c>
      <c r="FO76" s="91">
        <f t="shared" si="1142"/>
        <v>0</v>
      </c>
      <c r="FP76" s="91">
        <f t="shared" si="1143"/>
        <v>6042.8689609472704</v>
      </c>
      <c r="FV76" s="90">
        <f t="shared" si="1144"/>
        <v>0</v>
      </c>
      <c r="GB76" s="90">
        <f t="shared" si="1145"/>
        <v>0</v>
      </c>
      <c r="GC76" s="119"/>
      <c r="GH76" s="90">
        <f t="shared" si="1146"/>
        <v>0</v>
      </c>
      <c r="GN76" s="90">
        <f t="shared" si="1147"/>
        <v>0</v>
      </c>
      <c r="GT76" s="90">
        <f t="shared" si="1148"/>
        <v>0</v>
      </c>
      <c r="GZ76" s="90">
        <f t="shared" si="1149"/>
        <v>0</v>
      </c>
      <c r="HA76" s="119"/>
      <c r="HF76" s="90">
        <f t="shared" si="1150"/>
        <v>0</v>
      </c>
      <c r="HL76" s="90">
        <f t="shared" si="1151"/>
        <v>0</v>
      </c>
      <c r="HM76" s="91">
        <f t="shared" si="1180"/>
        <v>0</v>
      </c>
      <c r="HN76" s="91">
        <f t="shared" si="1181"/>
        <v>0</v>
      </c>
      <c r="HO76" s="91">
        <f t="shared" si="1182"/>
        <v>0</v>
      </c>
      <c r="HP76" s="91">
        <f t="shared" si="1183"/>
        <v>0</v>
      </c>
      <c r="HQ76" s="91">
        <f t="shared" si="1184"/>
        <v>0</v>
      </c>
      <c r="HR76" s="91">
        <f t="shared" si="1152"/>
        <v>0</v>
      </c>
      <c r="HS76" s="119"/>
      <c r="HX76" s="90">
        <f t="shared" si="1153"/>
        <v>0</v>
      </c>
      <c r="HY76" s="119"/>
      <c r="ID76" s="90">
        <f t="shared" si="1154"/>
        <v>0</v>
      </c>
      <c r="IJ76" s="90">
        <f t="shared" si="1155"/>
        <v>0</v>
      </c>
      <c r="IK76" s="91">
        <f t="shared" si="1156"/>
        <v>0</v>
      </c>
      <c r="IL76" s="91">
        <f t="shared" si="1157"/>
        <v>0</v>
      </c>
      <c r="IM76" s="91">
        <f t="shared" si="1158"/>
        <v>0</v>
      </c>
      <c r="IN76" s="91">
        <f t="shared" si="1159"/>
        <v>0</v>
      </c>
      <c r="IO76" s="91">
        <f t="shared" si="1160"/>
        <v>0</v>
      </c>
      <c r="IP76" s="91">
        <f t="shared" si="1161"/>
        <v>0</v>
      </c>
      <c r="IQ76" s="92"/>
      <c r="IV76" s="90">
        <f t="shared" si="1162"/>
        <v>0</v>
      </c>
      <c r="IW76" s="119"/>
      <c r="JB76" s="90">
        <f t="shared" si="1163"/>
        <v>0</v>
      </c>
      <c r="JH76" s="90">
        <f t="shared" si="1164"/>
        <v>0</v>
      </c>
      <c r="JI76" s="91">
        <f t="shared" si="1165"/>
        <v>0</v>
      </c>
      <c r="JJ76" s="91">
        <f t="shared" si="1166"/>
        <v>0</v>
      </c>
      <c r="JK76" s="91">
        <f t="shared" si="1167"/>
        <v>0</v>
      </c>
      <c r="JL76" s="91">
        <f t="shared" si="1168"/>
        <v>0</v>
      </c>
      <c r="JM76" s="91">
        <f t="shared" si="1169"/>
        <v>0</v>
      </c>
      <c r="JN76" s="91">
        <f t="shared" si="1170"/>
        <v>0</v>
      </c>
      <c r="JP76" s="91">
        <f t="shared" si="1171"/>
        <v>0</v>
      </c>
      <c r="JQ76" s="91">
        <f t="shared" si="1172"/>
        <v>5281.3681320288706</v>
      </c>
      <c r="JR76" s="91">
        <f t="shared" si="1173"/>
        <v>1006.1586257808901</v>
      </c>
      <c r="JS76" s="91">
        <f t="shared" si="1174"/>
        <v>16.581214385300001</v>
      </c>
      <c r="JT76" s="91">
        <f t="shared" si="1175"/>
        <v>0</v>
      </c>
      <c r="JU76" s="91">
        <f t="shared" si="1176"/>
        <v>0</v>
      </c>
      <c r="JV76" s="91">
        <f t="shared" si="1185"/>
        <v>6304.1079721950609</v>
      </c>
    </row>
    <row r="77" spans="1:282" s="90" customFormat="1">
      <c r="A77" s="118" t="s">
        <v>228</v>
      </c>
      <c r="G77" s="90">
        <f t="shared" si="1092"/>
        <v>0</v>
      </c>
      <c r="I77" s="119"/>
      <c r="M77" s="90">
        <f t="shared" si="1093"/>
        <v>0</v>
      </c>
      <c r="S77" s="90">
        <f t="shared" si="1094"/>
        <v>0</v>
      </c>
      <c r="T77" s="91">
        <f t="shared" si="1095"/>
        <v>0</v>
      </c>
      <c r="U77" s="91">
        <f t="shared" si="1096"/>
        <v>0</v>
      </c>
      <c r="V77" s="91">
        <f t="shared" si="1097"/>
        <v>0</v>
      </c>
      <c r="W77" s="91">
        <f t="shared" si="1098"/>
        <v>0</v>
      </c>
      <c r="X77" s="91">
        <f t="shared" si="1099"/>
        <v>0</v>
      </c>
      <c r="Y77" s="91">
        <f t="shared" si="1100"/>
        <v>0</v>
      </c>
      <c r="Z77" s="92"/>
      <c r="AE77" s="90">
        <f t="shared" si="1101"/>
        <v>0</v>
      </c>
      <c r="AK77" s="90">
        <f t="shared" si="1102"/>
        <v>0</v>
      </c>
      <c r="AQ77" s="90">
        <f t="shared" si="1103"/>
        <v>0</v>
      </c>
      <c r="AX77" s="90">
        <f t="shared" si="1177"/>
        <v>0</v>
      </c>
      <c r="BD77" s="90">
        <f t="shared" si="1104"/>
        <v>0</v>
      </c>
      <c r="BE77" s="91">
        <f t="shared" si="1105"/>
        <v>0</v>
      </c>
      <c r="BF77" s="91">
        <f t="shared" si="1106"/>
        <v>0</v>
      </c>
      <c r="BG77" s="91">
        <f t="shared" si="1107"/>
        <v>0</v>
      </c>
      <c r="BH77" s="91">
        <f t="shared" si="1108"/>
        <v>0</v>
      </c>
      <c r="BI77" s="91">
        <f t="shared" si="1109"/>
        <v>0</v>
      </c>
      <c r="BJ77" s="91">
        <f t="shared" si="1110"/>
        <v>0</v>
      </c>
      <c r="BK77" s="91">
        <f t="shared" si="1178"/>
        <v>0</v>
      </c>
      <c r="BL77" s="92"/>
      <c r="BQ77" s="90">
        <f t="shared" si="1111"/>
        <v>0</v>
      </c>
      <c r="BW77" s="90">
        <f t="shared" si="1112"/>
        <v>0</v>
      </c>
      <c r="CD77" s="90">
        <f t="shared" si="1113"/>
        <v>0</v>
      </c>
      <c r="CE77" s="91">
        <f t="shared" si="1114"/>
        <v>0</v>
      </c>
      <c r="CF77" s="91">
        <f t="shared" si="1115"/>
        <v>0</v>
      </c>
      <c r="CG77" s="91">
        <f t="shared" si="1116"/>
        <v>0</v>
      </c>
      <c r="CH77" s="91">
        <f t="shared" si="1117"/>
        <v>0</v>
      </c>
      <c r="CI77" s="91">
        <f t="shared" si="1118"/>
        <v>0</v>
      </c>
      <c r="CJ77" s="91">
        <f t="shared" si="1119"/>
        <v>0</v>
      </c>
      <c r="CK77" s="91">
        <f t="shared" si="1120"/>
        <v>0</v>
      </c>
      <c r="CL77" s="92"/>
      <c r="CR77" s="90">
        <f t="shared" si="1121"/>
        <v>0</v>
      </c>
      <c r="CU77" s="93"/>
      <c r="CY77" s="90">
        <f t="shared" si="1122"/>
        <v>0</v>
      </c>
      <c r="DA77" s="90">
        <v>180.95781255445002</v>
      </c>
      <c r="DF77" s="90">
        <f t="shared" si="1123"/>
        <v>180.95781255445002</v>
      </c>
      <c r="DM77" s="90">
        <f t="shared" si="1124"/>
        <v>0</v>
      </c>
      <c r="DN77" s="91">
        <f t="shared" si="1125"/>
        <v>0</v>
      </c>
      <c r="DO77" s="91">
        <f t="shared" si="1126"/>
        <v>180.95781255445002</v>
      </c>
      <c r="DP77" s="91">
        <f t="shared" si="1127"/>
        <v>0</v>
      </c>
      <c r="DQ77" s="91">
        <f t="shared" si="1128"/>
        <v>0</v>
      </c>
      <c r="DR77" s="91">
        <f t="shared" si="1129"/>
        <v>0</v>
      </c>
      <c r="DS77" s="91">
        <f t="shared" si="1179"/>
        <v>0</v>
      </c>
      <c r="DT77" s="91">
        <f t="shared" si="1130"/>
        <v>180.95781255445002</v>
      </c>
      <c r="DU77" s="120"/>
      <c r="DZ77" s="90">
        <f t="shared" si="1131"/>
        <v>0</v>
      </c>
      <c r="EB77" s="119"/>
      <c r="EF77" s="90">
        <f t="shared" si="1132"/>
        <v>0</v>
      </c>
      <c r="EL77" s="90">
        <f t="shared" si="1133"/>
        <v>0</v>
      </c>
      <c r="ER77" s="90">
        <f t="shared" si="1134"/>
        <v>0</v>
      </c>
      <c r="EX77" s="90">
        <f t="shared" si="1135"/>
        <v>0</v>
      </c>
      <c r="FD77" s="90">
        <f t="shared" si="1136"/>
        <v>0</v>
      </c>
      <c r="FJ77" s="90">
        <f t="shared" si="1137"/>
        <v>0</v>
      </c>
      <c r="FK77" s="91">
        <f t="shared" si="1138"/>
        <v>0</v>
      </c>
      <c r="FL77" s="91">
        <f t="shared" si="1139"/>
        <v>0</v>
      </c>
      <c r="FM77" s="91">
        <f t="shared" si="1140"/>
        <v>0</v>
      </c>
      <c r="FN77" s="91">
        <f t="shared" si="1141"/>
        <v>0</v>
      </c>
      <c r="FO77" s="91">
        <f t="shared" si="1142"/>
        <v>0</v>
      </c>
      <c r="FP77" s="91">
        <f t="shared" si="1143"/>
        <v>0</v>
      </c>
      <c r="FR77" s="119"/>
      <c r="FS77" s="119"/>
      <c r="FV77" s="90">
        <f t="shared" si="1144"/>
        <v>0</v>
      </c>
      <c r="GB77" s="90">
        <f t="shared" si="1145"/>
        <v>0</v>
      </c>
      <c r="GD77" s="119"/>
      <c r="GE77" s="119"/>
      <c r="GF77" s="119"/>
      <c r="GH77" s="90">
        <f t="shared" si="1146"/>
        <v>0</v>
      </c>
      <c r="GN77" s="90">
        <f t="shared" si="1147"/>
        <v>0</v>
      </c>
      <c r="GT77" s="90">
        <f t="shared" si="1148"/>
        <v>0</v>
      </c>
      <c r="GZ77" s="90">
        <f t="shared" si="1149"/>
        <v>0</v>
      </c>
      <c r="HF77" s="90">
        <f t="shared" si="1150"/>
        <v>0</v>
      </c>
      <c r="HL77" s="90">
        <f t="shared" si="1151"/>
        <v>0</v>
      </c>
      <c r="HM77" s="91">
        <f t="shared" si="1180"/>
        <v>0</v>
      </c>
      <c r="HN77" s="91">
        <f t="shared" si="1181"/>
        <v>0</v>
      </c>
      <c r="HO77" s="91">
        <f t="shared" si="1182"/>
        <v>0</v>
      </c>
      <c r="HP77" s="91">
        <f t="shared" si="1183"/>
        <v>0</v>
      </c>
      <c r="HQ77" s="91">
        <f t="shared" si="1184"/>
        <v>0</v>
      </c>
      <c r="HR77" s="91">
        <f t="shared" si="1152"/>
        <v>0</v>
      </c>
      <c r="HX77" s="90">
        <f t="shared" si="1153"/>
        <v>0</v>
      </c>
      <c r="ID77" s="90">
        <f t="shared" si="1154"/>
        <v>0</v>
      </c>
      <c r="IJ77" s="90">
        <f t="shared" si="1155"/>
        <v>0</v>
      </c>
      <c r="IK77" s="91">
        <f t="shared" si="1156"/>
        <v>0</v>
      </c>
      <c r="IL77" s="91">
        <f t="shared" si="1157"/>
        <v>0</v>
      </c>
      <c r="IM77" s="91">
        <f t="shared" si="1158"/>
        <v>0</v>
      </c>
      <c r="IN77" s="91">
        <f t="shared" si="1159"/>
        <v>0</v>
      </c>
      <c r="IO77" s="91">
        <f t="shared" si="1160"/>
        <v>0</v>
      </c>
      <c r="IP77" s="91">
        <f t="shared" si="1161"/>
        <v>0</v>
      </c>
      <c r="IQ77" s="92"/>
      <c r="IV77" s="90">
        <f t="shared" si="1162"/>
        <v>0</v>
      </c>
      <c r="JB77" s="90">
        <f t="shared" si="1163"/>
        <v>0</v>
      </c>
      <c r="JH77" s="90">
        <f t="shared" si="1164"/>
        <v>0</v>
      </c>
      <c r="JI77" s="91">
        <f t="shared" si="1165"/>
        <v>0</v>
      </c>
      <c r="JJ77" s="91">
        <f t="shared" si="1166"/>
        <v>0</v>
      </c>
      <c r="JK77" s="91">
        <f t="shared" si="1167"/>
        <v>0</v>
      </c>
      <c r="JL77" s="91">
        <f t="shared" si="1168"/>
        <v>0</v>
      </c>
      <c r="JM77" s="91">
        <f t="shared" si="1169"/>
        <v>0</v>
      </c>
      <c r="JN77" s="91">
        <f t="shared" si="1170"/>
        <v>0</v>
      </c>
      <c r="JP77" s="91">
        <f t="shared" si="1171"/>
        <v>0</v>
      </c>
      <c r="JQ77" s="91">
        <f t="shared" si="1172"/>
        <v>180.95781255445002</v>
      </c>
      <c r="JR77" s="91">
        <f t="shared" si="1173"/>
        <v>0</v>
      </c>
      <c r="JS77" s="91">
        <f t="shared" si="1174"/>
        <v>0</v>
      </c>
      <c r="JT77" s="91">
        <f t="shared" si="1175"/>
        <v>0</v>
      </c>
      <c r="JU77" s="91">
        <f t="shared" si="1176"/>
        <v>0</v>
      </c>
      <c r="JV77" s="91">
        <f t="shared" si="1185"/>
        <v>180.95781255445002</v>
      </c>
    </row>
    <row r="78" spans="1:282" s="90" customFormat="1">
      <c r="A78" s="132" t="s">
        <v>223</v>
      </c>
      <c r="G78" s="90">
        <f>SUM(B78:F78)</f>
        <v>0</v>
      </c>
      <c r="I78" s="119"/>
      <c r="M78" s="90">
        <f>SUM(H78:L78)</f>
        <v>0</v>
      </c>
      <c r="S78" s="90">
        <f>SUM(N78:R78)</f>
        <v>0</v>
      </c>
      <c r="T78" s="91">
        <f>SUM(B78,H78,N78)</f>
        <v>0</v>
      </c>
      <c r="U78" s="91">
        <f>SUM(C78,I78,O78)</f>
        <v>0</v>
      </c>
      <c r="V78" s="91">
        <f>SUM(D78,J78,P78)</f>
        <v>0</v>
      </c>
      <c r="W78" s="91">
        <f>SUM(E78,K78,Q78)</f>
        <v>0</v>
      </c>
      <c r="X78" s="91">
        <f>SUM(F78,L78,R78)</f>
        <v>0</v>
      </c>
      <c r="Y78" s="91">
        <f>SUM(T78:X78)</f>
        <v>0</v>
      </c>
      <c r="Z78" s="92"/>
      <c r="AE78" s="90">
        <f>SUM(Z78:AD78)</f>
        <v>0</v>
      </c>
      <c r="AK78" s="90">
        <f t="shared" si="1102"/>
        <v>0</v>
      </c>
      <c r="AQ78" s="90">
        <f>SUM(AL78:AP78)</f>
        <v>0</v>
      </c>
      <c r="AX78" s="90">
        <f t="shared" si="1177"/>
        <v>0</v>
      </c>
      <c r="BD78" s="90">
        <f>SUM(AY78:BC78)</f>
        <v>0</v>
      </c>
      <c r="BE78" s="91">
        <f>SUM(Z78,AF78,AL78,AR78,AY78)</f>
        <v>0</v>
      </c>
      <c r="BF78" s="91">
        <f>SUM(AA78,AG78,AM78,AS78,AZ78)</f>
        <v>0</v>
      </c>
      <c r="BG78" s="91">
        <f>SUM(AB78,AH78,AN78,AT78,BA78)</f>
        <v>0</v>
      </c>
      <c r="BH78" s="91">
        <f>SUM(AC78,AI78,AO78,AU78,BB78)</f>
        <v>0</v>
      </c>
      <c r="BI78" s="91">
        <f>SUM(AD78,AJ78,AP78,AV78,BC78)</f>
        <v>0</v>
      </c>
      <c r="BJ78" s="91">
        <f t="shared" si="1110"/>
        <v>0</v>
      </c>
      <c r="BK78" s="91">
        <f t="shared" si="1178"/>
        <v>0</v>
      </c>
      <c r="BL78" s="92"/>
      <c r="BQ78" s="90">
        <f>SUM(BL78:BP78)</f>
        <v>0</v>
      </c>
      <c r="BW78" s="90">
        <f>SUM(BR78:BV78)</f>
        <v>0</v>
      </c>
      <c r="CD78" s="90">
        <f t="shared" si="1113"/>
        <v>0</v>
      </c>
      <c r="CE78" s="91">
        <f>SUM(BL78,BR78,BX78)</f>
        <v>0</v>
      </c>
      <c r="CF78" s="91">
        <f>SUM(BM78,BS78,BY78)</f>
        <v>0</v>
      </c>
      <c r="CG78" s="91">
        <f>SUM(BN78,BT78,BZ78)</f>
        <v>0</v>
      </c>
      <c r="CH78" s="91">
        <f>SUM(BO78,BU78,CA78)</f>
        <v>0</v>
      </c>
      <c r="CI78" s="91">
        <f>SUM(BP78,BV78,CB78)</f>
        <v>0</v>
      </c>
      <c r="CJ78" s="91">
        <f t="shared" si="1119"/>
        <v>0</v>
      </c>
      <c r="CK78" s="91">
        <f t="shared" si="1120"/>
        <v>0</v>
      </c>
      <c r="CL78" s="92"/>
      <c r="CM78" s="90">
        <v>102.2481882836</v>
      </c>
      <c r="CN78" s="90">
        <v>117.17686089785998</v>
      </c>
      <c r="CR78" s="90">
        <f>SUM(CL78:CQ78)</f>
        <v>219.42504918146</v>
      </c>
      <c r="CU78" s="93"/>
      <c r="CY78" s="90">
        <f>SUM(CS78:CX78)</f>
        <v>0</v>
      </c>
      <c r="DF78" s="90">
        <f>SUM(CZ78:DE78)</f>
        <v>0</v>
      </c>
      <c r="DH78" s="90">
        <v>302.10041946719002</v>
      </c>
      <c r="DI78" s="90">
        <v>186.77951485330999</v>
      </c>
      <c r="DM78" s="90">
        <f>SUM(DG78:DL78)</f>
        <v>488.87993432050001</v>
      </c>
      <c r="DN78" s="91">
        <f t="shared" ref="DN78:DS78" si="1186">SUM(CL78,CS78,CZ78,DG78)</f>
        <v>0</v>
      </c>
      <c r="DO78" s="91">
        <f t="shared" si="1186"/>
        <v>404.34860775079005</v>
      </c>
      <c r="DP78" s="91">
        <f t="shared" si="1186"/>
        <v>303.95637575116996</v>
      </c>
      <c r="DQ78" s="91">
        <f t="shared" si="1186"/>
        <v>0</v>
      </c>
      <c r="DR78" s="91">
        <f t="shared" si="1186"/>
        <v>0</v>
      </c>
      <c r="DS78" s="91">
        <f t="shared" si="1186"/>
        <v>0</v>
      </c>
      <c r="DT78" s="91">
        <f>SUM(DN78:DS78)</f>
        <v>708.30498350196001</v>
      </c>
      <c r="DU78" s="120"/>
      <c r="DZ78" s="90">
        <f>SUM(DU78:DY78)</f>
        <v>0</v>
      </c>
      <c r="EB78" s="119"/>
      <c r="EF78" s="90">
        <f>SUM(EA78:EE78)</f>
        <v>0</v>
      </c>
      <c r="EL78" s="90">
        <f>SUM(EG78:EK78)</f>
        <v>0</v>
      </c>
      <c r="ER78" s="90">
        <f>SUM(EM78:EQ78)</f>
        <v>0</v>
      </c>
      <c r="EX78" s="90">
        <f>SUM(ES78:EW78)</f>
        <v>0</v>
      </c>
      <c r="FD78" s="90">
        <f>SUM(EY78:FC78)</f>
        <v>0</v>
      </c>
      <c r="FJ78" s="90">
        <f>SUM(FE78:FI78)</f>
        <v>0</v>
      </c>
      <c r="FK78" s="91">
        <f>SUM(DU78,EA78,EG78,EM78,ES78,EY78,FE78)</f>
        <v>0</v>
      </c>
      <c r="FL78" s="91">
        <f>SUM(DV78,EB78,EH78,EN78,ET78,EZ78,FF78)</f>
        <v>0</v>
      </c>
      <c r="FM78" s="91">
        <f>SUM(DW78,EC78,EI78,EO78,EU78,FA78,FG78)</f>
        <v>0</v>
      </c>
      <c r="FN78" s="91">
        <f>SUM(DX78,ED78,EJ78,EP78,EV78,FB78,FH78)</f>
        <v>0</v>
      </c>
      <c r="FO78" s="91">
        <f>SUM(DY78,EE78,EK78,EQ78,EW78,FC78,FI78)</f>
        <v>0</v>
      </c>
      <c r="FP78" s="91">
        <f>SUM(FK78:FO78)</f>
        <v>0</v>
      </c>
      <c r="FR78" s="119"/>
      <c r="FS78" s="119"/>
      <c r="FV78" s="90">
        <f>SUM(FQ78:FU78)</f>
        <v>0</v>
      </c>
      <c r="GB78" s="90">
        <f>SUM(FW78:GA78)</f>
        <v>0</v>
      </c>
      <c r="GD78" s="119"/>
      <c r="GE78" s="119"/>
      <c r="GF78" s="119"/>
      <c r="GH78" s="90">
        <f>SUM(GC78:GG78)</f>
        <v>0</v>
      </c>
      <c r="GN78" s="90">
        <f>SUM(GI78:GM78)</f>
        <v>0</v>
      </c>
      <c r="GT78" s="90">
        <f>SUM(GO78:GS78)</f>
        <v>0</v>
      </c>
      <c r="GZ78" s="90">
        <f>SUM(GU78:GY78)</f>
        <v>0</v>
      </c>
      <c r="HF78" s="90">
        <f>SUM(HA78:HE78)</f>
        <v>0</v>
      </c>
      <c r="HL78" s="90">
        <f>SUM(HG78:HK78)</f>
        <v>0</v>
      </c>
      <c r="HM78" s="91">
        <f>SUM(FQ78,FW78,GC78,GI78,GO78,GU78,HA78,HG78)</f>
        <v>0</v>
      </c>
      <c r="HN78" s="91">
        <f>SUM(FR78,FX78,GD78,GJ78,GP78,GV78,HB78,HH78)</f>
        <v>0</v>
      </c>
      <c r="HO78" s="91">
        <f>SUM(HI78,HC78,GW78,GQ78,GK78,GE78,FY78,FS78)</f>
        <v>0</v>
      </c>
      <c r="HP78" s="91">
        <f>SUM(HJ78,HD78,GX78,GR78,GL78,GF78,FZ78,FT78)</f>
        <v>0</v>
      </c>
      <c r="HQ78" s="91">
        <f>SUM(HK78,HE78,GY78,GS78,GM78,GG78,GA78,FU78)</f>
        <v>0</v>
      </c>
      <c r="HR78" s="91">
        <f>SUM(HM78:HQ78)</f>
        <v>0</v>
      </c>
      <c r="HX78" s="90">
        <f>SUM(HS78:HW78)</f>
        <v>0</v>
      </c>
      <c r="ID78" s="90">
        <f>SUM(HY78:IC78)</f>
        <v>0</v>
      </c>
      <c r="IJ78" s="90">
        <f>SUM(IE78:II78)</f>
        <v>0</v>
      </c>
      <c r="IK78" s="91">
        <f>SUM(HS78,HY78,IE78)</f>
        <v>0</v>
      </c>
      <c r="IL78" s="91">
        <f>SUM(HT78,HZ78,IF78)</f>
        <v>0</v>
      </c>
      <c r="IM78" s="91">
        <f>SUM(HU78,IA78,IG78)</f>
        <v>0</v>
      </c>
      <c r="IN78" s="91">
        <f>SUM(HV78,IB78,IH78)</f>
        <v>0</v>
      </c>
      <c r="IO78" s="91">
        <f>SUM(HW78,IC78,II78)</f>
        <v>0</v>
      </c>
      <c r="IP78" s="91">
        <f>SUM(IK78:IO78)</f>
        <v>0</v>
      </c>
      <c r="IQ78" s="92"/>
      <c r="IV78" s="90">
        <f>SUM(IQ78:IU78)</f>
        <v>0</v>
      </c>
      <c r="JB78" s="90">
        <f>SUM(IW78:JA78)</f>
        <v>0</v>
      </c>
      <c r="JH78" s="90">
        <f>SUM(JC78:JG78)</f>
        <v>0</v>
      </c>
      <c r="JI78" s="91">
        <f>SUM(IQ78,IW78,JC78)</f>
        <v>0</v>
      </c>
      <c r="JJ78" s="91">
        <f>SUM(IR78,IX78,JD78)</f>
        <v>0</v>
      </c>
      <c r="JK78" s="91">
        <f>SUM(IS78,IY78,JE78)</f>
        <v>0</v>
      </c>
      <c r="JL78" s="91">
        <f>SUM(IT78,IZ78,JF78)</f>
        <v>0</v>
      </c>
      <c r="JM78" s="91">
        <f>SUM(IU78,JA78,JG78)</f>
        <v>0</v>
      </c>
      <c r="JN78" s="91">
        <f>SUM(JI78:JM78)</f>
        <v>0</v>
      </c>
      <c r="JP78" s="91">
        <f>SUM(T78,BE78,CE78,DN78,FK78,HM78,IK78,JI78)</f>
        <v>0</v>
      </c>
      <c r="JQ78" s="91">
        <f>SUM(U78,BF78,CF78,DO78,FL78,HN78,IL78,JJ78)</f>
        <v>404.34860775079005</v>
      </c>
      <c r="JR78" s="91">
        <f>SUM(V78,BG78,CG78,DP78,FM78,HO78,IM78,JK78)</f>
        <v>303.95637575116996</v>
      </c>
      <c r="JS78" s="91">
        <f>SUM(W78,BH78,CH78,DQ78,FN78,HP78,IN78,JL78)</f>
        <v>0</v>
      </c>
      <c r="JT78" s="91">
        <f>SUM(X78,BI78,CI78,DR78,FO78,HQ78,IO78,JM78)</f>
        <v>0</v>
      </c>
      <c r="JU78" s="91">
        <f t="shared" si="1176"/>
        <v>0</v>
      </c>
      <c r="JV78" s="91">
        <f>SUM(JP78:JU78)</f>
        <v>708.30498350196001</v>
      </c>
    </row>
    <row r="79" spans="1:282" s="90" customFormat="1">
      <c r="A79" s="132" t="s">
        <v>86</v>
      </c>
      <c r="G79" s="90">
        <f t="shared" si="1092"/>
        <v>0</v>
      </c>
      <c r="M79" s="90">
        <f t="shared" si="1093"/>
        <v>0</v>
      </c>
      <c r="S79" s="90">
        <f t="shared" si="1094"/>
        <v>0</v>
      </c>
      <c r="T79" s="91">
        <f t="shared" si="1095"/>
        <v>0</v>
      </c>
      <c r="U79" s="91">
        <f t="shared" si="1096"/>
        <v>0</v>
      </c>
      <c r="V79" s="91">
        <f t="shared" si="1097"/>
        <v>0</v>
      </c>
      <c r="W79" s="91">
        <f t="shared" si="1098"/>
        <v>0</v>
      </c>
      <c r="X79" s="91">
        <f t="shared" si="1099"/>
        <v>0</v>
      </c>
      <c r="Y79" s="91">
        <f t="shared" si="1100"/>
        <v>0</v>
      </c>
      <c r="Z79" s="92"/>
      <c r="AE79" s="90">
        <f t="shared" si="1101"/>
        <v>0</v>
      </c>
      <c r="AK79" s="90">
        <f t="shared" si="1102"/>
        <v>0</v>
      </c>
      <c r="AQ79" s="90">
        <f t="shared" si="1103"/>
        <v>0</v>
      </c>
      <c r="AX79" s="90">
        <f t="shared" si="1177"/>
        <v>0</v>
      </c>
      <c r="BD79" s="90">
        <f t="shared" si="1104"/>
        <v>0</v>
      </c>
      <c r="BE79" s="91">
        <f t="shared" si="1105"/>
        <v>0</v>
      </c>
      <c r="BF79" s="91">
        <f t="shared" si="1106"/>
        <v>0</v>
      </c>
      <c r="BG79" s="91">
        <f t="shared" si="1107"/>
        <v>0</v>
      </c>
      <c r="BH79" s="91">
        <f t="shared" si="1108"/>
        <v>0</v>
      </c>
      <c r="BI79" s="91">
        <f t="shared" si="1109"/>
        <v>0</v>
      </c>
      <c r="BJ79" s="91">
        <f t="shared" si="1110"/>
        <v>0</v>
      </c>
      <c r="BK79" s="91">
        <f t="shared" si="1178"/>
        <v>0</v>
      </c>
      <c r="BL79" s="92"/>
      <c r="BQ79" s="90">
        <f t="shared" si="1111"/>
        <v>0</v>
      </c>
      <c r="BW79" s="90">
        <f t="shared" si="1112"/>
        <v>0</v>
      </c>
      <c r="CD79" s="90">
        <f t="shared" si="1113"/>
        <v>0</v>
      </c>
      <c r="CE79" s="91">
        <f t="shared" si="1114"/>
        <v>0</v>
      </c>
      <c r="CF79" s="91">
        <f t="shared" si="1115"/>
        <v>0</v>
      </c>
      <c r="CG79" s="91">
        <f t="shared" si="1116"/>
        <v>0</v>
      </c>
      <c r="CH79" s="91">
        <f t="shared" si="1117"/>
        <v>0</v>
      </c>
      <c r="CI79" s="91">
        <f t="shared" si="1118"/>
        <v>0</v>
      </c>
      <c r="CJ79" s="91">
        <f t="shared" si="1119"/>
        <v>0</v>
      </c>
      <c r="CK79" s="91">
        <f t="shared" si="1120"/>
        <v>0</v>
      </c>
      <c r="CL79" s="92"/>
      <c r="CR79" s="90">
        <f t="shared" si="1121"/>
        <v>0</v>
      </c>
      <c r="CY79" s="90">
        <f t="shared" si="1122"/>
        <v>0</v>
      </c>
      <c r="DF79" s="90">
        <f t="shared" si="1123"/>
        <v>0</v>
      </c>
      <c r="DM79" s="90">
        <f t="shared" si="1124"/>
        <v>0</v>
      </c>
      <c r="DN79" s="91">
        <f t="shared" si="1125"/>
        <v>0</v>
      </c>
      <c r="DO79" s="91">
        <f t="shared" si="1126"/>
        <v>0</v>
      </c>
      <c r="DP79" s="91">
        <f t="shared" si="1127"/>
        <v>0</v>
      </c>
      <c r="DQ79" s="91">
        <f t="shared" si="1128"/>
        <v>0</v>
      </c>
      <c r="DR79" s="91">
        <f t="shared" si="1129"/>
        <v>0</v>
      </c>
      <c r="DS79" s="91">
        <f t="shared" si="1179"/>
        <v>0</v>
      </c>
      <c r="DT79" s="91">
        <f t="shared" si="1130"/>
        <v>0</v>
      </c>
      <c r="DU79" s="92"/>
      <c r="DV79" s="119"/>
      <c r="DW79" s="119"/>
      <c r="DZ79" s="90">
        <f t="shared" si="1131"/>
        <v>0</v>
      </c>
      <c r="EA79" s="119"/>
      <c r="EB79" s="119"/>
      <c r="EC79" s="119"/>
      <c r="ED79" s="119"/>
      <c r="EF79" s="90">
        <f t="shared" si="1132"/>
        <v>0</v>
      </c>
      <c r="EH79" s="119"/>
      <c r="EL79" s="90">
        <f t="shared" si="1133"/>
        <v>0</v>
      </c>
      <c r="EN79" s="119"/>
      <c r="EO79" s="119"/>
      <c r="EP79" s="119"/>
      <c r="ER79" s="90">
        <f t="shared" si="1134"/>
        <v>0</v>
      </c>
      <c r="ET79" s="119"/>
      <c r="EX79" s="90">
        <f t="shared" si="1135"/>
        <v>0</v>
      </c>
      <c r="EZ79" s="119"/>
      <c r="FD79" s="90">
        <f t="shared" si="1136"/>
        <v>0</v>
      </c>
      <c r="FF79" s="119"/>
      <c r="FG79" s="119"/>
      <c r="FH79" s="119"/>
      <c r="FJ79" s="90">
        <f t="shared" si="1137"/>
        <v>0</v>
      </c>
      <c r="FK79" s="91">
        <f t="shared" si="1138"/>
        <v>0</v>
      </c>
      <c r="FL79" s="91">
        <f t="shared" si="1139"/>
        <v>0</v>
      </c>
      <c r="FM79" s="91">
        <f t="shared" si="1140"/>
        <v>0</v>
      </c>
      <c r="FN79" s="91">
        <f t="shared" si="1141"/>
        <v>0</v>
      </c>
      <c r="FO79" s="91">
        <f t="shared" si="1142"/>
        <v>0</v>
      </c>
      <c r="FP79" s="91">
        <f t="shared" si="1143"/>
        <v>0</v>
      </c>
      <c r="FV79" s="90">
        <f t="shared" si="1144"/>
        <v>0</v>
      </c>
      <c r="GB79" s="90">
        <f t="shared" si="1145"/>
        <v>0</v>
      </c>
      <c r="GH79" s="90">
        <f t="shared" si="1146"/>
        <v>0</v>
      </c>
      <c r="GN79" s="90">
        <f t="shared" si="1147"/>
        <v>0</v>
      </c>
      <c r="GT79" s="90">
        <f t="shared" si="1148"/>
        <v>0</v>
      </c>
      <c r="GZ79" s="90">
        <f t="shared" si="1149"/>
        <v>0</v>
      </c>
      <c r="HF79" s="90">
        <f t="shared" si="1150"/>
        <v>0</v>
      </c>
      <c r="HL79" s="90">
        <f t="shared" si="1151"/>
        <v>0</v>
      </c>
      <c r="HM79" s="91">
        <f t="shared" si="1180"/>
        <v>0</v>
      </c>
      <c r="HN79" s="91">
        <f t="shared" si="1181"/>
        <v>0</v>
      </c>
      <c r="HO79" s="91">
        <f t="shared" si="1182"/>
        <v>0</v>
      </c>
      <c r="HP79" s="91">
        <f t="shared" si="1183"/>
        <v>0</v>
      </c>
      <c r="HQ79" s="91">
        <f t="shared" si="1184"/>
        <v>0</v>
      </c>
      <c r="HR79" s="91">
        <f t="shared" si="1152"/>
        <v>0</v>
      </c>
      <c r="HX79" s="90">
        <f t="shared" si="1153"/>
        <v>0</v>
      </c>
      <c r="ID79" s="90">
        <f t="shared" si="1154"/>
        <v>0</v>
      </c>
      <c r="IJ79" s="90">
        <f t="shared" si="1155"/>
        <v>0</v>
      </c>
      <c r="IK79" s="91">
        <f t="shared" si="1156"/>
        <v>0</v>
      </c>
      <c r="IL79" s="91">
        <f t="shared" si="1157"/>
        <v>0</v>
      </c>
      <c r="IM79" s="91">
        <f t="shared" si="1158"/>
        <v>0</v>
      </c>
      <c r="IN79" s="91">
        <f t="shared" si="1159"/>
        <v>0</v>
      </c>
      <c r="IO79" s="91">
        <f t="shared" si="1160"/>
        <v>0</v>
      </c>
      <c r="IP79" s="91">
        <f t="shared" si="1161"/>
        <v>0</v>
      </c>
      <c r="IQ79" s="92"/>
      <c r="IV79" s="90">
        <f t="shared" si="1162"/>
        <v>0</v>
      </c>
      <c r="JB79" s="90">
        <f t="shared" si="1163"/>
        <v>0</v>
      </c>
      <c r="JH79" s="90">
        <f t="shared" si="1164"/>
        <v>0</v>
      </c>
      <c r="JI79" s="91">
        <f t="shared" si="1165"/>
        <v>0</v>
      </c>
      <c r="JJ79" s="91">
        <f t="shared" si="1166"/>
        <v>0</v>
      </c>
      <c r="JK79" s="91">
        <f t="shared" si="1167"/>
        <v>0</v>
      </c>
      <c r="JL79" s="91">
        <f t="shared" si="1168"/>
        <v>0</v>
      </c>
      <c r="JM79" s="91">
        <f t="shared" si="1169"/>
        <v>0</v>
      </c>
      <c r="JN79" s="91">
        <f t="shared" si="1170"/>
        <v>0</v>
      </c>
      <c r="JP79" s="91">
        <f t="shared" si="1171"/>
        <v>0</v>
      </c>
      <c r="JQ79" s="91">
        <f t="shared" si="1172"/>
        <v>0</v>
      </c>
      <c r="JR79" s="91">
        <f t="shared" si="1173"/>
        <v>0</v>
      </c>
      <c r="JS79" s="91">
        <f t="shared" si="1174"/>
        <v>0</v>
      </c>
      <c r="JT79" s="91">
        <f t="shared" si="1175"/>
        <v>0</v>
      </c>
      <c r="JU79" s="91">
        <f t="shared" si="1176"/>
        <v>0</v>
      </c>
      <c r="JV79" s="91">
        <f t="shared" si="1185"/>
        <v>0</v>
      </c>
    </row>
    <row r="80" spans="1:282" s="90" customFormat="1">
      <c r="A80" s="132" t="s">
        <v>235</v>
      </c>
      <c r="G80" s="90">
        <f t="shared" si="1092"/>
        <v>0</v>
      </c>
      <c r="M80" s="90">
        <f t="shared" si="1093"/>
        <v>0</v>
      </c>
      <c r="S80" s="90">
        <f t="shared" ref="S80" si="1187">SUM(N80:R80)</f>
        <v>0</v>
      </c>
      <c r="T80" s="91">
        <f t="shared" ref="T80" si="1188">SUM(B80,H80,N80)</f>
        <v>0</v>
      </c>
      <c r="U80" s="91">
        <f t="shared" ref="U80" si="1189">SUM(C80,I80,O80)</f>
        <v>0</v>
      </c>
      <c r="V80" s="91">
        <f t="shared" ref="V80" si="1190">SUM(D80,J80,P80)</f>
        <v>0</v>
      </c>
      <c r="W80" s="91">
        <f t="shared" ref="W80" si="1191">SUM(E80,K80,Q80)</f>
        <v>0</v>
      </c>
      <c r="X80" s="91">
        <f t="shared" ref="X80" si="1192">SUM(F80,L80,R80)</f>
        <v>0</v>
      </c>
      <c r="Y80" s="91">
        <f t="shared" ref="Y80" si="1193">SUM(T80:X80)</f>
        <v>0</v>
      </c>
      <c r="Z80" s="92"/>
      <c r="AE80" s="90">
        <f t="shared" ref="AE80" si="1194">SUM(Z80:AD80)</f>
        <v>0</v>
      </c>
      <c r="AK80" s="90">
        <f t="shared" ref="AK80" si="1195">SUM(AF80:AJ80)</f>
        <v>0</v>
      </c>
      <c r="AQ80" s="90">
        <f t="shared" ref="AQ80" si="1196">SUM(AL80:AP80)</f>
        <v>0</v>
      </c>
      <c r="AX80" s="90">
        <f t="shared" si="1177"/>
        <v>0</v>
      </c>
      <c r="BD80" s="90">
        <f t="shared" ref="BD80" si="1197">SUM(AY80:BC80)</f>
        <v>0</v>
      </c>
      <c r="BE80" s="91">
        <f t="shared" ref="BE80" si="1198">SUM(Z80,AF80,AL80,AR80,AY80)</f>
        <v>0</v>
      </c>
      <c r="BF80" s="91">
        <f t="shared" ref="BF80" si="1199">SUM(AA80,AG80,AM80,AS80,AZ80)</f>
        <v>0</v>
      </c>
      <c r="BG80" s="91">
        <f t="shared" ref="BG80" si="1200">SUM(AB80,AH80,AN80,AT80,BA80)</f>
        <v>0</v>
      </c>
      <c r="BH80" s="91">
        <f t="shared" ref="BH80" si="1201">SUM(AC80,AI80,AO80,AU80,BB80)</f>
        <v>0</v>
      </c>
      <c r="BI80" s="91">
        <f t="shared" ref="BI80" si="1202">SUM(AD80,AJ80,AP80,AV80,BC80)</f>
        <v>0</v>
      </c>
      <c r="BJ80" s="91">
        <f t="shared" si="1110"/>
        <v>0</v>
      </c>
      <c r="BK80" s="91">
        <f t="shared" si="1178"/>
        <v>0</v>
      </c>
      <c r="BL80" s="92"/>
      <c r="BQ80" s="90">
        <f t="shared" ref="BQ80" si="1203">SUM(BL80:BP80)</f>
        <v>0</v>
      </c>
      <c r="BW80" s="90">
        <f t="shared" ref="BW80" si="1204">SUM(BR80:BV80)</f>
        <v>0</v>
      </c>
      <c r="CD80" s="90">
        <f t="shared" si="1113"/>
        <v>0</v>
      </c>
      <c r="CE80" s="91">
        <f t="shared" ref="CE80" si="1205">SUM(BL80,BR80,BX80)</f>
        <v>0</v>
      </c>
      <c r="CF80" s="91">
        <f t="shared" ref="CF80" si="1206">SUM(BM80,BS80,BY80)</f>
        <v>0</v>
      </c>
      <c r="CG80" s="91">
        <f t="shared" ref="CG80" si="1207">SUM(BN80,BT80,BZ80)</f>
        <v>0</v>
      </c>
      <c r="CH80" s="91">
        <f t="shared" ref="CH80" si="1208">SUM(BO80,BU80,CA80)</f>
        <v>0</v>
      </c>
      <c r="CI80" s="91">
        <f t="shared" ref="CI80" si="1209">SUM(BP80,BV80,CB80)</f>
        <v>0</v>
      </c>
      <c r="CJ80" s="91">
        <f t="shared" si="1119"/>
        <v>0</v>
      </c>
      <c r="CK80" s="91">
        <f t="shared" si="1120"/>
        <v>0</v>
      </c>
      <c r="CL80" s="92"/>
      <c r="CR80" s="90">
        <f t="shared" ref="CR80" si="1210">SUM(CL80:CQ80)</f>
        <v>0</v>
      </c>
      <c r="CY80" s="90">
        <f t="shared" ref="CY80" si="1211">SUM(CS80:CX80)</f>
        <v>0</v>
      </c>
      <c r="DA80" s="90">
        <v>62.098800097400002</v>
      </c>
      <c r="DF80" s="90">
        <f t="shared" ref="DF80" si="1212">SUM(CZ80:DE80)</f>
        <v>62.098800097400002</v>
      </c>
      <c r="DM80" s="90">
        <f t="shared" ref="DM80" si="1213">SUM(DG80:DL80)</f>
        <v>0</v>
      </c>
      <c r="DN80" s="91">
        <f t="shared" ref="DN80" si="1214">SUM(CL80,CS80,CZ80,DG80)</f>
        <v>0</v>
      </c>
      <c r="DO80" s="91">
        <f t="shared" ref="DO80" si="1215">SUM(CM80,CT80,DA80,DH80)</f>
        <v>62.098800097400002</v>
      </c>
      <c r="DP80" s="91">
        <f t="shared" ref="DP80" si="1216">SUM(CN80,CU80,DB80,DI80)</f>
        <v>0</v>
      </c>
      <c r="DQ80" s="91">
        <f t="shared" ref="DQ80" si="1217">SUM(CO80,CV80,DC80,DJ80)</f>
        <v>0</v>
      </c>
      <c r="DR80" s="91">
        <f t="shared" ref="DR80" si="1218">SUM(CP80,CW80,DD80,DK80)</f>
        <v>0</v>
      </c>
      <c r="DS80" s="91">
        <f t="shared" ref="DS80" si="1219">SUM(CQ80,CX80,DE80,DL80)</f>
        <v>0</v>
      </c>
      <c r="DT80" s="91">
        <f t="shared" ref="DT80" si="1220">SUM(DN80:DS80)</f>
        <v>62.098800097400002</v>
      </c>
      <c r="DU80" s="92"/>
      <c r="DV80" s="119"/>
      <c r="DW80" s="119"/>
      <c r="DZ80" s="90">
        <f t="shared" ref="DZ80" si="1221">SUM(DU80:DY80)</f>
        <v>0</v>
      </c>
      <c r="EA80" s="119"/>
      <c r="EB80" s="119"/>
      <c r="EC80" s="119"/>
      <c r="ED80" s="119"/>
      <c r="EF80" s="90">
        <f t="shared" ref="EF80" si="1222">SUM(EA80:EE80)</f>
        <v>0</v>
      </c>
      <c r="EH80" s="119"/>
      <c r="EL80" s="90">
        <f t="shared" ref="EL80" si="1223">SUM(EG80:EK80)</f>
        <v>0</v>
      </c>
      <c r="EN80" s="119"/>
      <c r="EO80" s="119"/>
      <c r="EP80" s="119"/>
      <c r="ER80" s="90">
        <f t="shared" ref="ER80" si="1224">SUM(EM80:EQ80)</f>
        <v>0</v>
      </c>
      <c r="ET80" s="119"/>
      <c r="EX80" s="90">
        <f t="shared" ref="EX80" si="1225">SUM(ES80:EW80)</f>
        <v>0</v>
      </c>
      <c r="EZ80" s="119"/>
      <c r="FD80" s="90">
        <f t="shared" ref="FD80" si="1226">SUM(EY80:FC80)</f>
        <v>0</v>
      </c>
      <c r="FF80" s="119"/>
      <c r="FG80" s="119"/>
      <c r="FH80" s="119"/>
      <c r="FJ80" s="90">
        <f t="shared" ref="FJ80" si="1227">SUM(FE80:FI80)</f>
        <v>0</v>
      </c>
      <c r="FK80" s="91">
        <f t="shared" ref="FK80" si="1228">SUM(DU80,EA80,EG80,EM80,ES80,EY80,FE80)</f>
        <v>0</v>
      </c>
      <c r="FL80" s="91">
        <f t="shared" ref="FL80" si="1229">SUM(DV80,EB80,EH80,EN80,ET80,EZ80,FF80)</f>
        <v>0</v>
      </c>
      <c r="FM80" s="91">
        <f t="shared" ref="FM80" si="1230">SUM(DW80,EC80,EI80,EO80,EU80,FA80,FG80)</f>
        <v>0</v>
      </c>
      <c r="FN80" s="91">
        <f t="shared" ref="FN80" si="1231">SUM(DX80,ED80,EJ80,EP80,EV80,FB80,FH80)</f>
        <v>0</v>
      </c>
      <c r="FO80" s="91">
        <f t="shared" ref="FO80" si="1232">SUM(DY80,EE80,EK80,EQ80,EW80,FC80,FI80)</f>
        <v>0</v>
      </c>
      <c r="FP80" s="91">
        <f t="shared" ref="FP80" si="1233">SUM(FK80:FO80)</f>
        <v>0</v>
      </c>
      <c r="FV80" s="90">
        <f t="shared" ref="FV80" si="1234">SUM(FQ80:FU80)</f>
        <v>0</v>
      </c>
      <c r="GB80" s="90">
        <f t="shared" ref="GB80" si="1235">SUM(FW80:GA80)</f>
        <v>0</v>
      </c>
      <c r="GH80" s="90">
        <f t="shared" ref="GH80" si="1236">SUM(GC80:GG80)</f>
        <v>0</v>
      </c>
      <c r="GN80" s="90">
        <f t="shared" ref="GN80" si="1237">SUM(GI80:GM80)</f>
        <v>0</v>
      </c>
      <c r="GT80" s="90">
        <f t="shared" ref="GT80" si="1238">SUM(GO80:GS80)</f>
        <v>0</v>
      </c>
      <c r="GZ80" s="90">
        <f t="shared" ref="GZ80" si="1239">SUM(GU80:GY80)</f>
        <v>0</v>
      </c>
      <c r="HF80" s="90">
        <f t="shared" ref="HF80" si="1240">SUM(HA80:HE80)</f>
        <v>0</v>
      </c>
      <c r="HL80" s="90">
        <f t="shared" ref="HL80" si="1241">SUM(HG80:HK80)</f>
        <v>0</v>
      </c>
      <c r="HM80" s="91">
        <f t="shared" ref="HM80" si="1242">SUM(FQ80,FW80,GC80,GI80,GO80,GU80,HA80,HG80)</f>
        <v>0</v>
      </c>
      <c r="HN80" s="91">
        <f t="shared" ref="HN80" si="1243">SUM(FR80,FX80,GD80,GJ80,GP80,GV80,HB80,HH80)</f>
        <v>0</v>
      </c>
      <c r="HO80" s="91">
        <f t="shared" ref="HO80" si="1244">SUM(HI80,HC80,GW80,GQ80,GK80,GE80,FY80,FS80)</f>
        <v>0</v>
      </c>
      <c r="HP80" s="91">
        <f t="shared" ref="HP80" si="1245">SUM(HJ80,HD80,GX80,GR80,GL80,GF80,FZ80,FT80)</f>
        <v>0</v>
      </c>
      <c r="HQ80" s="91">
        <f t="shared" ref="HQ80" si="1246">SUM(HK80,HE80,GY80,GS80,GM80,GG80,GA80,FU80)</f>
        <v>0</v>
      </c>
      <c r="HR80" s="91">
        <f t="shared" ref="HR80" si="1247">SUM(HM80:HQ80)</f>
        <v>0</v>
      </c>
      <c r="HX80" s="90">
        <f t="shared" ref="HX80" si="1248">SUM(HS80:HW80)</f>
        <v>0</v>
      </c>
      <c r="ID80" s="90">
        <f t="shared" ref="ID80" si="1249">SUM(HY80:IC80)</f>
        <v>0</v>
      </c>
      <c r="IJ80" s="90">
        <f t="shared" ref="IJ80" si="1250">SUM(IE80:II80)</f>
        <v>0</v>
      </c>
      <c r="IK80" s="91">
        <f t="shared" ref="IK80" si="1251">SUM(HS80,HY80,IE80)</f>
        <v>0</v>
      </c>
      <c r="IL80" s="91">
        <f t="shared" ref="IL80" si="1252">SUM(HT80,HZ80,IF80)</f>
        <v>0</v>
      </c>
      <c r="IM80" s="91">
        <f t="shared" ref="IM80" si="1253">SUM(HU80,IA80,IG80)</f>
        <v>0</v>
      </c>
      <c r="IN80" s="91">
        <f t="shared" ref="IN80" si="1254">SUM(HV80,IB80,IH80)</f>
        <v>0</v>
      </c>
      <c r="IO80" s="91">
        <f t="shared" ref="IO80" si="1255">SUM(HW80,IC80,II80)</f>
        <v>0</v>
      </c>
      <c r="IP80" s="91">
        <f t="shared" ref="IP80" si="1256">SUM(IK80:IO80)</f>
        <v>0</v>
      </c>
      <c r="IQ80" s="92"/>
      <c r="IV80" s="90">
        <f t="shared" ref="IV80:IV83" si="1257">SUM(IQ80:IU80)</f>
        <v>0</v>
      </c>
      <c r="JB80" s="90">
        <f t="shared" ref="JB80:JB83" si="1258">SUM(IW80:JA80)</f>
        <v>0</v>
      </c>
      <c r="JH80" s="90">
        <f t="shared" ref="JH80:JH83" si="1259">SUM(JC80:JG80)</f>
        <v>0</v>
      </c>
      <c r="JI80" s="91">
        <f t="shared" ref="JI80" si="1260">SUM(IQ80,IW80,JC80)</f>
        <v>0</v>
      </c>
      <c r="JJ80" s="91">
        <f t="shared" ref="JJ80" si="1261">SUM(IR80,IX80,JD80)</f>
        <v>0</v>
      </c>
      <c r="JK80" s="91">
        <f t="shared" ref="JK80" si="1262">SUM(IS80,IY80,JE80)</f>
        <v>0</v>
      </c>
      <c r="JL80" s="91">
        <f t="shared" ref="JL80" si="1263">SUM(IT80,IZ80,JF80)</f>
        <v>0</v>
      </c>
      <c r="JM80" s="91">
        <f t="shared" ref="JM80" si="1264">SUM(IU80,JA80,JG80)</f>
        <v>0</v>
      </c>
      <c r="JN80" s="91">
        <f t="shared" ref="JN80" si="1265">SUM(JI80:JM80)</f>
        <v>0</v>
      </c>
      <c r="JP80" s="91">
        <f t="shared" ref="JP80" si="1266">SUM(T80,BE80,CE80,DN80,FK80,HM80,IK80,JI80)</f>
        <v>0</v>
      </c>
      <c r="JQ80" s="91">
        <f t="shared" ref="JQ80" si="1267">SUM(U80,BF80,CF80,DO80,FL80,HN80,IL80,JJ80)</f>
        <v>62.098800097400002</v>
      </c>
      <c r="JR80" s="91">
        <f t="shared" ref="JR80" si="1268">SUM(V80,BG80,CG80,DP80,FM80,HO80,IM80,JK80)</f>
        <v>0</v>
      </c>
      <c r="JS80" s="91">
        <f t="shared" ref="JS80" si="1269">SUM(W80,BH80,CH80,DQ80,FN80,HP80,IN80,JL80)</f>
        <v>0</v>
      </c>
      <c r="JT80" s="91">
        <f t="shared" ref="JT80" si="1270">SUM(X80,BI80,CI80,DR80,FO80,HQ80,IO80,JM80)</f>
        <v>0</v>
      </c>
      <c r="JU80" s="91">
        <f t="shared" si="1176"/>
        <v>0</v>
      </c>
      <c r="JV80" s="91">
        <f t="shared" ref="JV80" si="1271">SUM(JP80:JU80)</f>
        <v>62.098800097400002</v>
      </c>
    </row>
    <row r="81" spans="1:282" s="90" customFormat="1">
      <c r="A81" s="118" t="s">
        <v>151</v>
      </c>
      <c r="G81" s="90">
        <f t="shared" si="1092"/>
        <v>0</v>
      </c>
      <c r="M81" s="90">
        <f t="shared" si="1093"/>
        <v>0</v>
      </c>
      <c r="S81" s="90">
        <f t="shared" si="1094"/>
        <v>0</v>
      </c>
      <c r="T81" s="91">
        <f t="shared" si="1095"/>
        <v>0</v>
      </c>
      <c r="U81" s="91">
        <f t="shared" si="1096"/>
        <v>0</v>
      </c>
      <c r="V81" s="91">
        <f t="shared" si="1097"/>
        <v>0</v>
      </c>
      <c r="W81" s="91">
        <f t="shared" si="1098"/>
        <v>0</v>
      </c>
      <c r="X81" s="91">
        <f t="shared" si="1099"/>
        <v>0</v>
      </c>
      <c r="Y81" s="91">
        <f t="shared" si="1100"/>
        <v>0</v>
      </c>
      <c r="Z81" s="92"/>
      <c r="AE81" s="90">
        <f t="shared" si="1101"/>
        <v>0</v>
      </c>
      <c r="AK81" s="90">
        <f t="shared" si="1102"/>
        <v>0</v>
      </c>
      <c r="AQ81" s="90">
        <f t="shared" si="1103"/>
        <v>0</v>
      </c>
      <c r="AX81" s="90">
        <f t="shared" si="1177"/>
        <v>0</v>
      </c>
      <c r="BD81" s="90">
        <f t="shared" si="1104"/>
        <v>0</v>
      </c>
      <c r="BE81" s="91">
        <f t="shared" si="1105"/>
        <v>0</v>
      </c>
      <c r="BF81" s="91">
        <f t="shared" si="1106"/>
        <v>0</v>
      </c>
      <c r="BG81" s="91">
        <f t="shared" si="1107"/>
        <v>0</v>
      </c>
      <c r="BH81" s="91">
        <f t="shared" si="1108"/>
        <v>0</v>
      </c>
      <c r="BI81" s="91">
        <f t="shared" si="1109"/>
        <v>0</v>
      </c>
      <c r="BJ81" s="91">
        <f t="shared" si="1110"/>
        <v>0</v>
      </c>
      <c r="BK81" s="91">
        <f t="shared" si="1178"/>
        <v>0</v>
      </c>
      <c r="BL81" s="92"/>
      <c r="BQ81" s="90">
        <f t="shared" si="1111"/>
        <v>0</v>
      </c>
      <c r="BW81" s="90">
        <f t="shared" si="1112"/>
        <v>0</v>
      </c>
      <c r="CD81" s="90">
        <f t="shared" si="1113"/>
        <v>0</v>
      </c>
      <c r="CE81" s="91">
        <f t="shared" si="1114"/>
        <v>0</v>
      </c>
      <c r="CF81" s="91">
        <f t="shared" si="1115"/>
        <v>0</v>
      </c>
      <c r="CG81" s="91">
        <f t="shared" si="1116"/>
        <v>0</v>
      </c>
      <c r="CH81" s="91">
        <f t="shared" si="1117"/>
        <v>0</v>
      </c>
      <c r="CI81" s="91">
        <f t="shared" si="1118"/>
        <v>0</v>
      </c>
      <c r="CJ81" s="91">
        <f t="shared" si="1119"/>
        <v>0</v>
      </c>
      <c r="CK81" s="91">
        <f t="shared" si="1120"/>
        <v>0</v>
      </c>
      <c r="CL81" s="92"/>
      <c r="CR81" s="90">
        <f t="shared" si="1121"/>
        <v>0</v>
      </c>
      <c r="CY81" s="90">
        <f t="shared" si="1122"/>
        <v>0</v>
      </c>
      <c r="DF81" s="90">
        <f t="shared" si="1123"/>
        <v>0</v>
      </c>
      <c r="DM81" s="90">
        <f t="shared" si="1124"/>
        <v>0</v>
      </c>
      <c r="DN81" s="91">
        <f t="shared" si="1125"/>
        <v>0</v>
      </c>
      <c r="DO81" s="91">
        <f t="shared" si="1126"/>
        <v>0</v>
      </c>
      <c r="DP81" s="91">
        <f t="shared" si="1127"/>
        <v>0</v>
      </c>
      <c r="DQ81" s="91">
        <f t="shared" si="1128"/>
        <v>0</v>
      </c>
      <c r="DR81" s="91">
        <f t="shared" si="1129"/>
        <v>0</v>
      </c>
      <c r="DS81" s="91">
        <f t="shared" si="1179"/>
        <v>0</v>
      </c>
      <c r="DT81" s="91">
        <f t="shared" si="1130"/>
        <v>0</v>
      </c>
      <c r="DU81" s="92"/>
      <c r="DV81" s="119"/>
      <c r="DW81" s="119"/>
      <c r="DZ81" s="90">
        <f t="shared" si="1131"/>
        <v>0</v>
      </c>
      <c r="EA81" s="119"/>
      <c r="EB81" s="119"/>
      <c r="EC81" s="119"/>
      <c r="ED81" s="119"/>
      <c r="EF81" s="90">
        <f t="shared" si="1132"/>
        <v>0</v>
      </c>
      <c r="EH81" s="119"/>
      <c r="EL81" s="90">
        <f t="shared" si="1133"/>
        <v>0</v>
      </c>
      <c r="EN81" s="119"/>
      <c r="EO81" s="119"/>
      <c r="EP81" s="119"/>
      <c r="ER81" s="90">
        <f t="shared" si="1134"/>
        <v>0</v>
      </c>
      <c r="ET81" s="119"/>
      <c r="EX81" s="90">
        <f t="shared" si="1135"/>
        <v>0</v>
      </c>
      <c r="EZ81" s="119"/>
      <c r="FD81" s="90">
        <f t="shared" si="1136"/>
        <v>0</v>
      </c>
      <c r="FF81" s="119"/>
      <c r="FG81" s="119"/>
      <c r="FH81" s="119"/>
      <c r="FJ81" s="90">
        <f t="shared" si="1137"/>
        <v>0</v>
      </c>
      <c r="FK81" s="91">
        <f t="shared" si="1138"/>
        <v>0</v>
      </c>
      <c r="FL81" s="91">
        <f t="shared" si="1139"/>
        <v>0</v>
      </c>
      <c r="FM81" s="91">
        <f t="shared" si="1140"/>
        <v>0</v>
      </c>
      <c r="FN81" s="91">
        <f t="shared" si="1141"/>
        <v>0</v>
      </c>
      <c r="FO81" s="91">
        <f t="shared" si="1142"/>
        <v>0</v>
      </c>
      <c r="FP81" s="91">
        <f t="shared" si="1143"/>
        <v>0</v>
      </c>
      <c r="FV81" s="90">
        <f t="shared" si="1144"/>
        <v>0</v>
      </c>
      <c r="GB81" s="90">
        <f t="shared" si="1145"/>
        <v>0</v>
      </c>
      <c r="GH81" s="90">
        <f t="shared" si="1146"/>
        <v>0</v>
      </c>
      <c r="GN81" s="90">
        <f t="shared" si="1147"/>
        <v>0</v>
      </c>
      <c r="GT81" s="90">
        <f t="shared" si="1148"/>
        <v>0</v>
      </c>
      <c r="GZ81" s="90">
        <f t="shared" si="1149"/>
        <v>0</v>
      </c>
      <c r="HF81" s="90">
        <f t="shared" si="1150"/>
        <v>0</v>
      </c>
      <c r="HL81" s="90">
        <f t="shared" si="1151"/>
        <v>0</v>
      </c>
      <c r="HM81" s="91">
        <f t="shared" si="1180"/>
        <v>0</v>
      </c>
      <c r="HN81" s="91">
        <f t="shared" si="1181"/>
        <v>0</v>
      </c>
      <c r="HO81" s="91">
        <f t="shared" si="1182"/>
        <v>0</v>
      </c>
      <c r="HP81" s="91">
        <f t="shared" si="1183"/>
        <v>0</v>
      </c>
      <c r="HQ81" s="91">
        <f t="shared" si="1184"/>
        <v>0</v>
      </c>
      <c r="HR81" s="91">
        <f t="shared" si="1152"/>
        <v>0</v>
      </c>
      <c r="HX81" s="90">
        <f t="shared" si="1153"/>
        <v>0</v>
      </c>
      <c r="ID81" s="90">
        <f t="shared" si="1154"/>
        <v>0</v>
      </c>
      <c r="IJ81" s="90">
        <f t="shared" si="1155"/>
        <v>0</v>
      </c>
      <c r="IK81" s="91">
        <f t="shared" si="1156"/>
        <v>0</v>
      </c>
      <c r="IL81" s="91">
        <f t="shared" si="1157"/>
        <v>0</v>
      </c>
      <c r="IM81" s="91">
        <f t="shared" si="1158"/>
        <v>0</v>
      </c>
      <c r="IN81" s="91">
        <f t="shared" si="1159"/>
        <v>0</v>
      </c>
      <c r="IO81" s="91">
        <f t="shared" si="1160"/>
        <v>0</v>
      </c>
      <c r="IP81" s="91">
        <f t="shared" si="1161"/>
        <v>0</v>
      </c>
      <c r="IQ81" s="92"/>
      <c r="IV81" s="90">
        <f t="shared" si="1257"/>
        <v>0</v>
      </c>
      <c r="JB81" s="90">
        <f t="shared" si="1258"/>
        <v>0</v>
      </c>
      <c r="JH81" s="90">
        <f t="shared" si="1259"/>
        <v>0</v>
      </c>
      <c r="JI81" s="91">
        <f t="shared" si="1165"/>
        <v>0</v>
      </c>
      <c r="JJ81" s="91">
        <f t="shared" si="1166"/>
        <v>0</v>
      </c>
      <c r="JK81" s="91">
        <f t="shared" si="1167"/>
        <v>0</v>
      </c>
      <c r="JL81" s="91">
        <f t="shared" si="1168"/>
        <v>0</v>
      </c>
      <c r="JM81" s="91">
        <f t="shared" si="1169"/>
        <v>0</v>
      </c>
      <c r="JN81" s="91">
        <f t="shared" si="1170"/>
        <v>0</v>
      </c>
      <c r="JP81" s="91">
        <f t="shared" si="1171"/>
        <v>0</v>
      </c>
      <c r="JQ81" s="91">
        <f t="shared" si="1172"/>
        <v>0</v>
      </c>
      <c r="JR81" s="91">
        <f t="shared" si="1173"/>
        <v>0</v>
      </c>
      <c r="JS81" s="91">
        <f t="shared" si="1174"/>
        <v>0</v>
      </c>
      <c r="JT81" s="91">
        <f t="shared" si="1175"/>
        <v>0</v>
      </c>
      <c r="JU81" s="91">
        <f t="shared" si="1176"/>
        <v>0</v>
      </c>
      <c r="JV81" s="91">
        <f t="shared" si="1185"/>
        <v>0</v>
      </c>
    </row>
    <row r="82" spans="1:282" s="90" customFormat="1">
      <c r="A82" s="118" t="s">
        <v>229</v>
      </c>
      <c r="G82" s="90">
        <f t="shared" si="1092"/>
        <v>0</v>
      </c>
      <c r="M82" s="90">
        <f t="shared" si="1093"/>
        <v>0</v>
      </c>
      <c r="S82" s="90">
        <f t="shared" si="1094"/>
        <v>0</v>
      </c>
      <c r="T82" s="91">
        <f t="shared" si="1095"/>
        <v>0</v>
      </c>
      <c r="U82" s="91">
        <f t="shared" si="1096"/>
        <v>0</v>
      </c>
      <c r="V82" s="91">
        <f t="shared" si="1097"/>
        <v>0</v>
      </c>
      <c r="W82" s="91">
        <f t="shared" si="1098"/>
        <v>0</v>
      </c>
      <c r="X82" s="91">
        <f t="shared" si="1099"/>
        <v>0</v>
      </c>
      <c r="Y82" s="91">
        <f t="shared" si="1100"/>
        <v>0</v>
      </c>
      <c r="Z82" s="92"/>
      <c r="AE82" s="90">
        <f t="shared" si="1101"/>
        <v>0</v>
      </c>
      <c r="AK82" s="90">
        <f t="shared" si="1102"/>
        <v>0</v>
      </c>
      <c r="AQ82" s="90">
        <f t="shared" si="1103"/>
        <v>0</v>
      </c>
      <c r="AX82" s="90">
        <f t="shared" si="1177"/>
        <v>0</v>
      </c>
      <c r="BD82" s="90">
        <f t="shared" si="1104"/>
        <v>0</v>
      </c>
      <c r="BE82" s="91">
        <f t="shared" si="1105"/>
        <v>0</v>
      </c>
      <c r="BF82" s="91">
        <f t="shared" si="1106"/>
        <v>0</v>
      </c>
      <c r="BG82" s="91">
        <f t="shared" si="1107"/>
        <v>0</v>
      </c>
      <c r="BH82" s="91">
        <f t="shared" si="1108"/>
        <v>0</v>
      </c>
      <c r="BI82" s="91">
        <f t="shared" si="1109"/>
        <v>0</v>
      </c>
      <c r="BJ82" s="91">
        <f t="shared" si="1110"/>
        <v>0</v>
      </c>
      <c r="BK82" s="91">
        <f t="shared" si="1178"/>
        <v>0</v>
      </c>
      <c r="BL82" s="92"/>
      <c r="BQ82" s="90">
        <f t="shared" si="1111"/>
        <v>0</v>
      </c>
      <c r="BW82" s="90">
        <f t="shared" si="1112"/>
        <v>0</v>
      </c>
      <c r="CD82" s="90">
        <f t="shared" si="1113"/>
        <v>0</v>
      </c>
      <c r="CE82" s="91">
        <f t="shared" si="1114"/>
        <v>0</v>
      </c>
      <c r="CF82" s="91">
        <f t="shared" si="1115"/>
        <v>0</v>
      </c>
      <c r="CG82" s="91">
        <f t="shared" si="1116"/>
        <v>0</v>
      </c>
      <c r="CH82" s="91">
        <f t="shared" si="1117"/>
        <v>0</v>
      </c>
      <c r="CI82" s="91">
        <f t="shared" si="1118"/>
        <v>0</v>
      </c>
      <c r="CJ82" s="91">
        <f t="shared" si="1119"/>
        <v>0</v>
      </c>
      <c r="CK82" s="91">
        <f t="shared" si="1120"/>
        <v>0</v>
      </c>
      <c r="CL82" s="92"/>
      <c r="CM82" s="90">
        <v>58.109111936699996</v>
      </c>
      <c r="CN82" s="90">
        <v>51.771210616339999</v>
      </c>
      <c r="CR82" s="90">
        <f t="shared" si="1121"/>
        <v>109.88032255304</v>
      </c>
      <c r="CY82" s="90">
        <f t="shared" si="1122"/>
        <v>0</v>
      </c>
      <c r="DF82" s="90">
        <f t="shared" si="1123"/>
        <v>0</v>
      </c>
      <c r="DH82" s="90">
        <v>203.60031225700999</v>
      </c>
      <c r="DM82" s="90">
        <f t="shared" si="1124"/>
        <v>203.60031225700999</v>
      </c>
      <c r="DN82" s="91">
        <f t="shared" si="1125"/>
        <v>0</v>
      </c>
      <c r="DO82" s="91">
        <f t="shared" si="1126"/>
        <v>261.70942419370999</v>
      </c>
      <c r="DP82" s="91">
        <f t="shared" si="1127"/>
        <v>51.771210616339999</v>
      </c>
      <c r="DQ82" s="91">
        <f t="shared" si="1128"/>
        <v>0</v>
      </c>
      <c r="DR82" s="91">
        <f t="shared" si="1129"/>
        <v>0</v>
      </c>
      <c r="DS82" s="91">
        <f t="shared" si="1179"/>
        <v>0</v>
      </c>
      <c r="DT82" s="91">
        <f t="shared" si="1130"/>
        <v>313.48063481004999</v>
      </c>
      <c r="DU82" s="92"/>
      <c r="DZ82" s="90">
        <f t="shared" si="1131"/>
        <v>0</v>
      </c>
      <c r="EF82" s="90">
        <f t="shared" si="1132"/>
        <v>0</v>
      </c>
      <c r="EL82" s="90">
        <f t="shared" si="1133"/>
        <v>0</v>
      </c>
      <c r="ER82" s="90">
        <f t="shared" si="1134"/>
        <v>0</v>
      </c>
      <c r="EX82" s="90">
        <f t="shared" si="1135"/>
        <v>0</v>
      </c>
      <c r="FD82" s="90">
        <f t="shared" si="1136"/>
        <v>0</v>
      </c>
      <c r="FJ82" s="90">
        <f t="shared" si="1137"/>
        <v>0</v>
      </c>
      <c r="FK82" s="91">
        <f t="shared" si="1138"/>
        <v>0</v>
      </c>
      <c r="FL82" s="91">
        <f t="shared" si="1139"/>
        <v>0</v>
      </c>
      <c r="FM82" s="91">
        <f t="shared" si="1140"/>
        <v>0</v>
      </c>
      <c r="FN82" s="91">
        <f t="shared" si="1141"/>
        <v>0</v>
      </c>
      <c r="FO82" s="91">
        <f t="shared" si="1142"/>
        <v>0</v>
      </c>
      <c r="FP82" s="91">
        <f t="shared" si="1143"/>
        <v>0</v>
      </c>
      <c r="FQ82" s="94"/>
      <c r="FR82" s="119"/>
      <c r="FS82" s="119"/>
      <c r="FT82" s="119"/>
      <c r="FU82" s="94"/>
      <c r="FV82" s="90">
        <f t="shared" si="1144"/>
        <v>0</v>
      </c>
      <c r="FX82" s="119"/>
      <c r="FY82" s="119"/>
      <c r="FZ82" s="119"/>
      <c r="GB82" s="90">
        <f t="shared" si="1145"/>
        <v>0</v>
      </c>
      <c r="GE82" s="119"/>
      <c r="GH82" s="90">
        <f t="shared" si="1146"/>
        <v>0</v>
      </c>
      <c r="GN82" s="90">
        <f t="shared" si="1147"/>
        <v>0</v>
      </c>
      <c r="GT82" s="90">
        <f t="shared" si="1148"/>
        <v>0</v>
      </c>
      <c r="GZ82" s="90">
        <f t="shared" si="1149"/>
        <v>0</v>
      </c>
      <c r="HD82" s="90">
        <v>67.513868985599998</v>
      </c>
      <c r="HF82" s="90">
        <f t="shared" si="1150"/>
        <v>67.513868985599998</v>
      </c>
      <c r="HL82" s="90">
        <f t="shared" si="1151"/>
        <v>0</v>
      </c>
      <c r="HM82" s="91">
        <f t="shared" si="1180"/>
        <v>0</v>
      </c>
      <c r="HN82" s="91">
        <f t="shared" si="1181"/>
        <v>0</v>
      </c>
      <c r="HO82" s="91">
        <f t="shared" si="1182"/>
        <v>0</v>
      </c>
      <c r="HP82" s="91">
        <f t="shared" si="1183"/>
        <v>67.513868985599998</v>
      </c>
      <c r="HQ82" s="91">
        <f t="shared" si="1184"/>
        <v>0</v>
      </c>
      <c r="HR82" s="91">
        <f t="shared" si="1152"/>
        <v>67.513868985599998</v>
      </c>
      <c r="HX82" s="90">
        <f t="shared" si="1153"/>
        <v>0</v>
      </c>
      <c r="ID82" s="90">
        <f t="shared" si="1154"/>
        <v>0</v>
      </c>
      <c r="IJ82" s="90">
        <f t="shared" si="1155"/>
        <v>0</v>
      </c>
      <c r="IK82" s="91">
        <f t="shared" si="1156"/>
        <v>0</v>
      </c>
      <c r="IL82" s="91">
        <f t="shared" si="1157"/>
        <v>0</v>
      </c>
      <c r="IM82" s="91">
        <f t="shared" si="1158"/>
        <v>0</v>
      </c>
      <c r="IN82" s="91">
        <f t="shared" si="1159"/>
        <v>0</v>
      </c>
      <c r="IO82" s="91">
        <f t="shared" si="1160"/>
        <v>0</v>
      </c>
      <c r="IP82" s="91">
        <f t="shared" si="1161"/>
        <v>0</v>
      </c>
      <c r="IQ82" s="92"/>
      <c r="IV82" s="90">
        <f t="shared" si="1257"/>
        <v>0</v>
      </c>
      <c r="JB82" s="90">
        <f t="shared" si="1258"/>
        <v>0</v>
      </c>
      <c r="JH82" s="90">
        <f t="shared" si="1259"/>
        <v>0</v>
      </c>
      <c r="JI82" s="91">
        <f t="shared" si="1165"/>
        <v>0</v>
      </c>
      <c r="JJ82" s="91">
        <f t="shared" si="1166"/>
        <v>0</v>
      </c>
      <c r="JK82" s="91">
        <f t="shared" si="1167"/>
        <v>0</v>
      </c>
      <c r="JL82" s="91">
        <f t="shared" si="1168"/>
        <v>0</v>
      </c>
      <c r="JM82" s="91">
        <f t="shared" si="1169"/>
        <v>0</v>
      </c>
      <c r="JN82" s="91">
        <f t="shared" si="1170"/>
        <v>0</v>
      </c>
      <c r="JP82" s="91">
        <f>SUM(T82,BE82,CE82,DN82,FK82,HM82,IK82,JI82)</f>
        <v>0</v>
      </c>
      <c r="JQ82" s="91">
        <f t="shared" si="1172"/>
        <v>261.70942419370999</v>
      </c>
      <c r="JR82" s="91">
        <f t="shared" si="1173"/>
        <v>51.771210616339999</v>
      </c>
      <c r="JS82" s="91">
        <f t="shared" si="1174"/>
        <v>67.513868985599998</v>
      </c>
      <c r="JT82" s="91">
        <f t="shared" si="1175"/>
        <v>0</v>
      </c>
      <c r="JU82" s="91">
        <f t="shared" si="1176"/>
        <v>0</v>
      </c>
      <c r="JV82" s="91">
        <f t="shared" si="1185"/>
        <v>380.99450379564996</v>
      </c>
    </row>
    <row r="83" spans="1:282" s="90" customFormat="1">
      <c r="A83" s="118" t="s">
        <v>163</v>
      </c>
      <c r="G83" s="90">
        <f t="shared" si="1092"/>
        <v>0</v>
      </c>
      <c r="M83" s="90">
        <f t="shared" si="1093"/>
        <v>0</v>
      </c>
      <c r="S83" s="90">
        <f t="shared" si="1094"/>
        <v>0</v>
      </c>
      <c r="T83" s="91">
        <f t="shared" si="1095"/>
        <v>0</v>
      </c>
      <c r="U83" s="91">
        <f t="shared" si="1096"/>
        <v>0</v>
      </c>
      <c r="V83" s="91">
        <f t="shared" si="1097"/>
        <v>0</v>
      </c>
      <c r="W83" s="91">
        <f t="shared" si="1098"/>
        <v>0</v>
      </c>
      <c r="X83" s="91">
        <f t="shared" si="1099"/>
        <v>0</v>
      </c>
      <c r="Y83" s="91">
        <f t="shared" si="1100"/>
        <v>0</v>
      </c>
      <c r="Z83" s="92"/>
      <c r="AE83" s="90">
        <f t="shared" si="1101"/>
        <v>0</v>
      </c>
      <c r="AK83" s="90">
        <f t="shared" si="1102"/>
        <v>0</v>
      </c>
      <c r="AQ83" s="90">
        <f t="shared" si="1103"/>
        <v>0</v>
      </c>
      <c r="AX83" s="90">
        <f t="shared" si="1177"/>
        <v>0</v>
      </c>
      <c r="BD83" s="90">
        <f t="shared" si="1104"/>
        <v>0</v>
      </c>
      <c r="BE83" s="91">
        <f t="shared" si="1105"/>
        <v>0</v>
      </c>
      <c r="BF83" s="91">
        <f t="shared" si="1106"/>
        <v>0</v>
      </c>
      <c r="BG83" s="91">
        <f t="shared" si="1107"/>
        <v>0</v>
      </c>
      <c r="BH83" s="91">
        <f t="shared" si="1108"/>
        <v>0</v>
      </c>
      <c r="BI83" s="91">
        <f t="shared" si="1109"/>
        <v>0</v>
      </c>
      <c r="BJ83" s="91">
        <f t="shared" si="1110"/>
        <v>0</v>
      </c>
      <c r="BK83" s="91">
        <f t="shared" si="1178"/>
        <v>0</v>
      </c>
      <c r="BL83" s="92"/>
      <c r="BQ83" s="90">
        <f t="shared" si="1111"/>
        <v>0</v>
      </c>
      <c r="BW83" s="90">
        <f t="shared" si="1112"/>
        <v>0</v>
      </c>
      <c r="CD83" s="90">
        <f t="shared" si="1113"/>
        <v>0</v>
      </c>
      <c r="CE83" s="91">
        <f t="shared" si="1114"/>
        <v>0</v>
      </c>
      <c r="CF83" s="91">
        <f t="shared" si="1115"/>
        <v>0</v>
      </c>
      <c r="CG83" s="91">
        <f t="shared" si="1116"/>
        <v>0</v>
      </c>
      <c r="CH83" s="91">
        <f t="shared" si="1117"/>
        <v>0</v>
      </c>
      <c r="CI83" s="91">
        <f t="shared" si="1118"/>
        <v>0</v>
      </c>
      <c r="CJ83" s="91">
        <f t="shared" si="1119"/>
        <v>0</v>
      </c>
      <c r="CK83" s="91">
        <f t="shared" si="1120"/>
        <v>0</v>
      </c>
      <c r="CL83" s="92"/>
      <c r="CR83" s="90">
        <f t="shared" si="1121"/>
        <v>0</v>
      </c>
      <c r="CY83" s="90">
        <f t="shared" si="1122"/>
        <v>0</v>
      </c>
      <c r="DF83" s="90">
        <f t="shared" si="1123"/>
        <v>0</v>
      </c>
      <c r="DM83" s="90">
        <f t="shared" si="1124"/>
        <v>0</v>
      </c>
      <c r="DN83" s="91">
        <f t="shared" si="1125"/>
        <v>0</v>
      </c>
      <c r="DO83" s="91">
        <f t="shared" si="1126"/>
        <v>0</v>
      </c>
      <c r="DP83" s="91">
        <f t="shared" si="1127"/>
        <v>0</v>
      </c>
      <c r="DQ83" s="91">
        <f t="shared" si="1128"/>
        <v>0</v>
      </c>
      <c r="DR83" s="91">
        <f t="shared" si="1129"/>
        <v>0</v>
      </c>
      <c r="DS83" s="91">
        <f t="shared" si="1179"/>
        <v>0</v>
      </c>
      <c r="DT83" s="91">
        <f t="shared" si="1130"/>
        <v>0</v>
      </c>
      <c r="DU83" s="92"/>
      <c r="DZ83" s="90">
        <f t="shared" si="1131"/>
        <v>0</v>
      </c>
      <c r="EF83" s="90">
        <f t="shared" si="1132"/>
        <v>0</v>
      </c>
      <c r="EL83" s="90">
        <f t="shared" si="1133"/>
        <v>0</v>
      </c>
      <c r="ER83" s="90">
        <f t="shared" si="1134"/>
        <v>0</v>
      </c>
      <c r="EX83" s="90">
        <f t="shared" si="1135"/>
        <v>0</v>
      </c>
      <c r="FD83" s="90">
        <f t="shared" si="1136"/>
        <v>0</v>
      </c>
      <c r="FJ83" s="90">
        <f t="shared" si="1137"/>
        <v>0</v>
      </c>
      <c r="FK83" s="91">
        <f t="shared" si="1138"/>
        <v>0</v>
      </c>
      <c r="FL83" s="91">
        <f t="shared" si="1139"/>
        <v>0</v>
      </c>
      <c r="FM83" s="91">
        <f t="shared" si="1140"/>
        <v>0</v>
      </c>
      <c r="FN83" s="91">
        <f t="shared" si="1141"/>
        <v>0</v>
      </c>
      <c r="FO83" s="91">
        <f t="shared" si="1142"/>
        <v>0</v>
      </c>
      <c r="FP83" s="91">
        <f t="shared" si="1143"/>
        <v>0</v>
      </c>
      <c r="FQ83" s="94"/>
      <c r="FR83" s="119"/>
      <c r="FS83" s="119"/>
      <c r="FT83" s="119"/>
      <c r="FU83" s="94"/>
      <c r="FV83" s="90">
        <f t="shared" si="1144"/>
        <v>0</v>
      </c>
      <c r="FX83" s="119"/>
      <c r="FY83" s="119"/>
      <c r="FZ83" s="119"/>
      <c r="GB83" s="90">
        <f t="shared" si="1145"/>
        <v>0</v>
      </c>
      <c r="GD83" s="119"/>
      <c r="GE83" s="119"/>
      <c r="GH83" s="90">
        <f t="shared" si="1146"/>
        <v>0</v>
      </c>
      <c r="GN83" s="90">
        <f t="shared" si="1147"/>
        <v>0</v>
      </c>
      <c r="GT83" s="90">
        <f t="shared" si="1148"/>
        <v>0</v>
      </c>
      <c r="GZ83" s="90">
        <f t="shared" si="1149"/>
        <v>0</v>
      </c>
      <c r="HF83" s="90">
        <f t="shared" si="1150"/>
        <v>0</v>
      </c>
      <c r="HL83" s="90">
        <f t="shared" si="1151"/>
        <v>0</v>
      </c>
      <c r="HM83" s="91">
        <f t="shared" si="1180"/>
        <v>0</v>
      </c>
      <c r="HN83" s="91">
        <f t="shared" si="1181"/>
        <v>0</v>
      </c>
      <c r="HO83" s="91">
        <f t="shared" si="1182"/>
        <v>0</v>
      </c>
      <c r="HP83" s="91">
        <f t="shared" si="1183"/>
        <v>0</v>
      </c>
      <c r="HQ83" s="91">
        <f t="shared" si="1184"/>
        <v>0</v>
      </c>
      <c r="HR83" s="91">
        <f t="shared" si="1152"/>
        <v>0</v>
      </c>
      <c r="HX83" s="90">
        <f t="shared" si="1153"/>
        <v>0</v>
      </c>
      <c r="ID83" s="90">
        <f t="shared" si="1154"/>
        <v>0</v>
      </c>
      <c r="IJ83" s="90">
        <f t="shared" si="1155"/>
        <v>0</v>
      </c>
      <c r="IK83" s="91">
        <f t="shared" si="1156"/>
        <v>0</v>
      </c>
      <c r="IL83" s="91">
        <f t="shared" si="1157"/>
        <v>0</v>
      </c>
      <c r="IM83" s="91">
        <f t="shared" si="1158"/>
        <v>0</v>
      </c>
      <c r="IN83" s="91">
        <f t="shared" si="1159"/>
        <v>0</v>
      </c>
      <c r="IO83" s="91">
        <f t="shared" si="1160"/>
        <v>0</v>
      </c>
      <c r="IP83" s="91">
        <f t="shared" si="1161"/>
        <v>0</v>
      </c>
      <c r="IQ83" s="92"/>
      <c r="IV83" s="90">
        <f t="shared" si="1257"/>
        <v>0</v>
      </c>
      <c r="JB83" s="90">
        <f t="shared" si="1258"/>
        <v>0</v>
      </c>
      <c r="JH83" s="90">
        <f t="shared" si="1259"/>
        <v>0</v>
      </c>
      <c r="JI83" s="91">
        <f t="shared" si="1165"/>
        <v>0</v>
      </c>
      <c r="JJ83" s="91">
        <f t="shared" si="1166"/>
        <v>0</v>
      </c>
      <c r="JK83" s="91">
        <f t="shared" si="1167"/>
        <v>0</v>
      </c>
      <c r="JL83" s="91">
        <f t="shared" si="1168"/>
        <v>0</v>
      </c>
      <c r="JM83" s="91">
        <f t="shared" si="1169"/>
        <v>0</v>
      </c>
      <c r="JN83" s="91">
        <f t="shared" si="1170"/>
        <v>0</v>
      </c>
      <c r="JP83" s="91">
        <f t="shared" si="1171"/>
        <v>0</v>
      </c>
      <c r="JQ83" s="91">
        <f t="shared" si="1172"/>
        <v>0</v>
      </c>
      <c r="JR83" s="91">
        <f t="shared" si="1173"/>
        <v>0</v>
      </c>
      <c r="JS83" s="91">
        <f t="shared" si="1174"/>
        <v>0</v>
      </c>
      <c r="JT83" s="91">
        <f t="shared" si="1175"/>
        <v>0</v>
      </c>
      <c r="JU83" s="91">
        <f t="shared" si="1176"/>
        <v>0</v>
      </c>
      <c r="JV83" s="91">
        <f t="shared" si="1185"/>
        <v>0</v>
      </c>
    </row>
    <row r="84" spans="1:282" s="90" customFormat="1">
      <c r="A84" s="132" t="s">
        <v>94</v>
      </c>
      <c r="G84" s="90">
        <f t="shared" si="1092"/>
        <v>0</v>
      </c>
      <c r="I84" s="94"/>
      <c r="M84" s="90">
        <f t="shared" si="1093"/>
        <v>0</v>
      </c>
      <c r="S84" s="90">
        <f t="shared" si="1094"/>
        <v>0</v>
      </c>
      <c r="T84" s="91">
        <f t="shared" si="1095"/>
        <v>0</v>
      </c>
      <c r="U84" s="91">
        <f t="shared" si="1096"/>
        <v>0</v>
      </c>
      <c r="V84" s="91">
        <f t="shared" si="1097"/>
        <v>0</v>
      </c>
      <c r="W84" s="91">
        <f t="shared" si="1098"/>
        <v>0</v>
      </c>
      <c r="X84" s="91">
        <f t="shared" si="1099"/>
        <v>0</v>
      </c>
      <c r="Y84" s="91">
        <f t="shared" si="1100"/>
        <v>0</v>
      </c>
      <c r="Z84" s="92"/>
      <c r="AE84" s="90">
        <f t="shared" si="1101"/>
        <v>0</v>
      </c>
      <c r="AK84" s="90">
        <f t="shared" si="1102"/>
        <v>0</v>
      </c>
      <c r="AQ84" s="90">
        <f t="shared" si="1103"/>
        <v>0</v>
      </c>
      <c r="AX84" s="90">
        <f t="shared" si="1177"/>
        <v>0</v>
      </c>
      <c r="BD84" s="90">
        <f t="shared" si="1104"/>
        <v>0</v>
      </c>
      <c r="BE84" s="91">
        <f t="shared" si="1105"/>
        <v>0</v>
      </c>
      <c r="BF84" s="91">
        <f t="shared" si="1106"/>
        <v>0</v>
      </c>
      <c r="BG84" s="91">
        <f t="shared" si="1107"/>
        <v>0</v>
      </c>
      <c r="BH84" s="91">
        <f t="shared" si="1108"/>
        <v>0</v>
      </c>
      <c r="BI84" s="91">
        <f t="shared" si="1109"/>
        <v>0</v>
      </c>
      <c r="BJ84" s="91">
        <f t="shared" si="1110"/>
        <v>0</v>
      </c>
      <c r="BK84" s="91">
        <f t="shared" si="1178"/>
        <v>0</v>
      </c>
      <c r="BL84" s="92"/>
      <c r="BQ84" s="90">
        <f t="shared" si="1111"/>
        <v>0</v>
      </c>
      <c r="BW84" s="90">
        <f t="shared" si="1112"/>
        <v>0</v>
      </c>
      <c r="CD84" s="90">
        <f t="shared" si="1113"/>
        <v>0</v>
      </c>
      <c r="CE84" s="91">
        <f t="shared" si="1114"/>
        <v>0</v>
      </c>
      <c r="CF84" s="91">
        <f t="shared" si="1115"/>
        <v>0</v>
      </c>
      <c r="CG84" s="91">
        <f t="shared" si="1116"/>
        <v>0</v>
      </c>
      <c r="CH84" s="91">
        <f t="shared" si="1117"/>
        <v>0</v>
      </c>
      <c r="CI84" s="91">
        <f t="shared" si="1118"/>
        <v>0</v>
      </c>
      <c r="CJ84" s="91">
        <f t="shared" si="1119"/>
        <v>0</v>
      </c>
      <c r="CK84" s="91">
        <f t="shared" si="1120"/>
        <v>0</v>
      </c>
      <c r="CL84" s="92"/>
      <c r="CR84" s="90">
        <f t="shared" si="1121"/>
        <v>0</v>
      </c>
      <c r="CY84" s="90">
        <f t="shared" si="1122"/>
        <v>0</v>
      </c>
      <c r="DF84" s="90">
        <f t="shared" si="1123"/>
        <v>0</v>
      </c>
      <c r="DM84" s="90">
        <f t="shared" si="1124"/>
        <v>0</v>
      </c>
      <c r="DN84" s="91">
        <f t="shared" si="1125"/>
        <v>0</v>
      </c>
      <c r="DO84" s="91">
        <f t="shared" si="1126"/>
        <v>0</v>
      </c>
      <c r="DP84" s="91">
        <f t="shared" si="1127"/>
        <v>0</v>
      </c>
      <c r="DQ84" s="91">
        <f t="shared" si="1128"/>
        <v>0</v>
      </c>
      <c r="DR84" s="91">
        <f t="shared" si="1129"/>
        <v>0</v>
      </c>
      <c r="DS84" s="91">
        <f t="shared" si="1179"/>
        <v>0</v>
      </c>
      <c r="DT84" s="91">
        <f t="shared" si="1130"/>
        <v>0</v>
      </c>
      <c r="DU84" s="92"/>
      <c r="DZ84" s="90">
        <f t="shared" si="1131"/>
        <v>0</v>
      </c>
      <c r="EB84" s="119"/>
      <c r="EF84" s="90">
        <f t="shared" si="1132"/>
        <v>0</v>
      </c>
      <c r="EL84" s="90">
        <f t="shared" si="1133"/>
        <v>0</v>
      </c>
      <c r="ER84" s="90">
        <f t="shared" si="1134"/>
        <v>0</v>
      </c>
      <c r="EX84" s="90">
        <f t="shared" si="1135"/>
        <v>0</v>
      </c>
      <c r="FD84" s="90">
        <f t="shared" si="1136"/>
        <v>0</v>
      </c>
      <c r="FJ84" s="90">
        <f t="shared" si="1137"/>
        <v>0</v>
      </c>
      <c r="FK84" s="91">
        <f t="shared" si="1138"/>
        <v>0</v>
      </c>
      <c r="FL84" s="91">
        <f t="shared" si="1139"/>
        <v>0</v>
      </c>
      <c r="FM84" s="91">
        <f t="shared" si="1140"/>
        <v>0</v>
      </c>
      <c r="FN84" s="91">
        <f t="shared" si="1141"/>
        <v>0</v>
      </c>
      <c r="FO84" s="91">
        <f t="shared" si="1142"/>
        <v>0</v>
      </c>
      <c r="FP84" s="91">
        <f t="shared" si="1143"/>
        <v>0</v>
      </c>
      <c r="FV84" s="90">
        <f t="shared" si="1144"/>
        <v>0</v>
      </c>
      <c r="GB84" s="90">
        <f t="shared" si="1145"/>
        <v>0</v>
      </c>
      <c r="GH84" s="90">
        <f t="shared" si="1146"/>
        <v>0</v>
      </c>
      <c r="GN84" s="90">
        <f t="shared" si="1147"/>
        <v>0</v>
      </c>
      <c r="GT84" s="90">
        <f t="shared" si="1148"/>
        <v>0</v>
      </c>
      <c r="GZ84" s="90">
        <f t="shared" si="1149"/>
        <v>0</v>
      </c>
      <c r="HF84" s="90">
        <f t="shared" si="1150"/>
        <v>0</v>
      </c>
      <c r="HL84" s="90">
        <f t="shared" ref="HL84:HL93" si="1272">SUM(HG84:HK84)</f>
        <v>0</v>
      </c>
      <c r="HM84" s="91">
        <f t="shared" si="1180"/>
        <v>0</v>
      </c>
      <c r="HN84" s="91">
        <f t="shared" si="1181"/>
        <v>0</v>
      </c>
      <c r="HO84" s="91">
        <f t="shared" si="1182"/>
        <v>0</v>
      </c>
      <c r="HP84" s="91">
        <f t="shared" si="1183"/>
        <v>0</v>
      </c>
      <c r="HQ84" s="91">
        <f t="shared" si="1184"/>
        <v>0</v>
      </c>
      <c r="HR84" s="91">
        <f t="shared" si="1152"/>
        <v>0</v>
      </c>
      <c r="HX84" s="90">
        <f t="shared" si="1153"/>
        <v>0</v>
      </c>
      <c r="ID84" s="90">
        <f t="shared" si="1154"/>
        <v>0</v>
      </c>
      <c r="IJ84" s="90">
        <f t="shared" ref="IJ84:IJ93" si="1273">SUM(IE84:II84)</f>
        <v>0</v>
      </c>
      <c r="IK84" s="91">
        <f t="shared" si="1156"/>
        <v>0</v>
      </c>
      <c r="IL84" s="91">
        <f t="shared" si="1157"/>
        <v>0</v>
      </c>
      <c r="IM84" s="91">
        <f t="shared" si="1158"/>
        <v>0</v>
      </c>
      <c r="IN84" s="91">
        <f t="shared" si="1159"/>
        <v>0</v>
      </c>
      <c r="IO84" s="91">
        <f t="shared" si="1160"/>
        <v>0</v>
      </c>
      <c r="IP84" s="91">
        <f t="shared" si="1161"/>
        <v>0</v>
      </c>
      <c r="IQ84" s="92"/>
      <c r="IV84" s="90">
        <f t="shared" si="1162"/>
        <v>0</v>
      </c>
      <c r="JB84" s="90">
        <f t="shared" si="1163"/>
        <v>0</v>
      </c>
      <c r="JH84" s="90">
        <f t="shared" ref="JH84:JH93" si="1274">SUM(JC84:JG84)</f>
        <v>0</v>
      </c>
      <c r="JI84" s="91">
        <f t="shared" si="1165"/>
        <v>0</v>
      </c>
      <c r="JJ84" s="91">
        <f t="shared" si="1166"/>
        <v>0</v>
      </c>
      <c r="JK84" s="91">
        <f t="shared" si="1167"/>
        <v>0</v>
      </c>
      <c r="JL84" s="91">
        <f t="shared" si="1168"/>
        <v>0</v>
      </c>
      <c r="JM84" s="91">
        <f t="shared" si="1169"/>
        <v>0</v>
      </c>
      <c r="JN84" s="91">
        <f t="shared" si="1170"/>
        <v>0</v>
      </c>
      <c r="JP84" s="91">
        <f t="shared" si="1171"/>
        <v>0</v>
      </c>
      <c r="JQ84" s="91">
        <f t="shared" si="1172"/>
        <v>0</v>
      </c>
      <c r="JR84" s="91">
        <f t="shared" si="1173"/>
        <v>0</v>
      </c>
      <c r="JS84" s="91">
        <f t="shared" si="1174"/>
        <v>0</v>
      </c>
      <c r="JT84" s="91">
        <f t="shared" si="1175"/>
        <v>0</v>
      </c>
      <c r="JU84" s="91">
        <f t="shared" si="1176"/>
        <v>0</v>
      </c>
      <c r="JV84" s="91">
        <f t="shared" si="1185"/>
        <v>0</v>
      </c>
    </row>
    <row r="85" spans="1:282" s="90" customFormat="1">
      <c r="A85" s="132" t="s">
        <v>184</v>
      </c>
      <c r="G85" s="90">
        <f t="shared" si="1092"/>
        <v>0</v>
      </c>
      <c r="M85" s="90">
        <f t="shared" si="1093"/>
        <v>0</v>
      </c>
      <c r="P85" s="90">
        <v>6.2979086627700003</v>
      </c>
      <c r="S85" s="90">
        <f t="shared" si="1094"/>
        <v>6.2979086627700003</v>
      </c>
      <c r="T85" s="91">
        <f t="shared" si="1095"/>
        <v>0</v>
      </c>
      <c r="U85" s="91">
        <f t="shared" si="1096"/>
        <v>0</v>
      </c>
      <c r="V85" s="91">
        <f t="shared" si="1097"/>
        <v>6.2979086627700003</v>
      </c>
      <c r="W85" s="91">
        <f t="shared" si="1098"/>
        <v>0</v>
      </c>
      <c r="X85" s="91">
        <f t="shared" si="1099"/>
        <v>0</v>
      </c>
      <c r="Y85" s="91">
        <f t="shared" si="1100"/>
        <v>6.2979086627700003</v>
      </c>
      <c r="Z85" s="92"/>
      <c r="AE85" s="90">
        <f t="shared" si="1101"/>
        <v>0</v>
      </c>
      <c r="AK85" s="90">
        <f t="shared" si="1102"/>
        <v>0</v>
      </c>
      <c r="AN85" s="90">
        <v>22.39003381249</v>
      </c>
      <c r="AO85" s="90">
        <v>10.6339543352</v>
      </c>
      <c r="AQ85" s="90">
        <f t="shared" si="1103"/>
        <v>33.023988147689998</v>
      </c>
      <c r="AX85" s="90">
        <f t="shared" si="1177"/>
        <v>0</v>
      </c>
      <c r="BD85" s="90">
        <f t="shared" si="1104"/>
        <v>0</v>
      </c>
      <c r="BE85" s="91">
        <f t="shared" si="1105"/>
        <v>0</v>
      </c>
      <c r="BF85" s="91">
        <f t="shared" si="1106"/>
        <v>0</v>
      </c>
      <c r="BG85" s="91">
        <f t="shared" si="1107"/>
        <v>22.39003381249</v>
      </c>
      <c r="BH85" s="91">
        <f t="shared" si="1108"/>
        <v>10.6339543352</v>
      </c>
      <c r="BI85" s="91">
        <f t="shared" si="1109"/>
        <v>0</v>
      </c>
      <c r="BJ85" s="91">
        <f t="shared" si="1110"/>
        <v>0</v>
      </c>
      <c r="BK85" s="91">
        <f t="shared" si="1178"/>
        <v>33.023988147689998</v>
      </c>
      <c r="BL85" s="92"/>
      <c r="BM85" s="90">
        <v>8.6188378805300001</v>
      </c>
      <c r="BO85" s="90">
        <v>16.930227905599999</v>
      </c>
      <c r="BQ85" s="90">
        <f t="shared" si="1111"/>
        <v>25.549065786130001</v>
      </c>
      <c r="BT85" s="90">
        <v>11.8767613193</v>
      </c>
      <c r="BW85" s="90">
        <f t="shared" si="1112"/>
        <v>11.8767613193</v>
      </c>
      <c r="BZ85" s="90">
        <v>30.8111683819</v>
      </c>
      <c r="CD85" s="90">
        <f t="shared" si="1113"/>
        <v>30.8111683819</v>
      </c>
      <c r="CE85" s="91">
        <f t="shared" si="1114"/>
        <v>0</v>
      </c>
      <c r="CF85" s="91">
        <f t="shared" si="1115"/>
        <v>8.6188378805300001</v>
      </c>
      <c r="CG85" s="91">
        <f t="shared" si="1116"/>
        <v>42.687929701199998</v>
      </c>
      <c r="CH85" s="91">
        <f t="shared" si="1117"/>
        <v>16.930227905599999</v>
      </c>
      <c r="CI85" s="91">
        <f t="shared" si="1118"/>
        <v>0</v>
      </c>
      <c r="CJ85" s="91">
        <f t="shared" si="1119"/>
        <v>0</v>
      </c>
      <c r="CK85" s="91">
        <f t="shared" si="1120"/>
        <v>68.236995487330006</v>
      </c>
      <c r="CL85" s="92"/>
      <c r="CM85" s="90">
        <v>20.062243969370002</v>
      </c>
      <c r="CO85" s="90">
        <v>13.872340271900001</v>
      </c>
      <c r="CR85" s="90">
        <f t="shared" si="1121"/>
        <v>33.934584241270002</v>
      </c>
      <c r="CY85" s="90">
        <f t="shared" si="1122"/>
        <v>0</v>
      </c>
      <c r="DF85" s="90">
        <f t="shared" si="1123"/>
        <v>0</v>
      </c>
      <c r="DM85" s="90">
        <f t="shared" si="1124"/>
        <v>0</v>
      </c>
      <c r="DN85" s="91">
        <f t="shared" si="1125"/>
        <v>0</v>
      </c>
      <c r="DO85" s="91">
        <f t="shared" si="1126"/>
        <v>20.062243969370002</v>
      </c>
      <c r="DP85" s="91">
        <f t="shared" si="1127"/>
        <v>0</v>
      </c>
      <c r="DQ85" s="91">
        <f t="shared" si="1128"/>
        <v>13.872340271900001</v>
      </c>
      <c r="DR85" s="91">
        <f t="shared" si="1129"/>
        <v>0</v>
      </c>
      <c r="DS85" s="91">
        <f t="shared" si="1179"/>
        <v>0</v>
      </c>
      <c r="DT85" s="91">
        <f t="shared" si="1130"/>
        <v>33.934584241270002</v>
      </c>
      <c r="DU85" s="92"/>
      <c r="DZ85" s="90">
        <f t="shared" si="1131"/>
        <v>0</v>
      </c>
      <c r="EF85" s="90">
        <f t="shared" si="1132"/>
        <v>0</v>
      </c>
      <c r="EL85" s="90">
        <f t="shared" si="1133"/>
        <v>0</v>
      </c>
      <c r="ER85" s="90">
        <f t="shared" si="1134"/>
        <v>0</v>
      </c>
      <c r="EX85" s="90">
        <f t="shared" si="1135"/>
        <v>0</v>
      </c>
      <c r="FD85" s="90">
        <f t="shared" si="1136"/>
        <v>0</v>
      </c>
      <c r="FJ85" s="90">
        <f t="shared" si="1137"/>
        <v>0</v>
      </c>
      <c r="FK85" s="91">
        <f t="shared" si="1138"/>
        <v>0</v>
      </c>
      <c r="FL85" s="91">
        <f t="shared" si="1139"/>
        <v>0</v>
      </c>
      <c r="FM85" s="91">
        <f t="shared" si="1140"/>
        <v>0</v>
      </c>
      <c r="FN85" s="91">
        <f t="shared" si="1141"/>
        <v>0</v>
      </c>
      <c r="FO85" s="91">
        <f t="shared" si="1142"/>
        <v>0</v>
      </c>
      <c r="FP85" s="91">
        <f t="shared" si="1143"/>
        <v>0</v>
      </c>
      <c r="FR85" s="94">
        <v>59991.843181834316</v>
      </c>
      <c r="FS85" s="94">
        <v>36094.189386055208</v>
      </c>
      <c r="FT85" s="94">
        <v>9355.7814832480999</v>
      </c>
      <c r="FV85" s="90">
        <f t="shared" si="1144"/>
        <v>105441.81405113761</v>
      </c>
      <c r="FX85" s="90">
        <v>8122.6359856530007</v>
      </c>
      <c r="FY85" s="90">
        <v>1183.7485264358202</v>
      </c>
      <c r="FZ85" s="90">
        <v>701.00961713569995</v>
      </c>
      <c r="GB85" s="90">
        <f t="shared" si="1145"/>
        <v>10007.394129224522</v>
      </c>
      <c r="GD85" s="90">
        <v>32043.110501656607</v>
      </c>
      <c r="GE85" s="90">
        <v>11129.423373120095</v>
      </c>
      <c r="GF85" s="90">
        <v>13361.312828990704</v>
      </c>
      <c r="GH85" s="90">
        <f t="shared" si="1146"/>
        <v>56533.846703767405</v>
      </c>
      <c r="GJ85" s="90">
        <v>60799.624546969695</v>
      </c>
      <c r="GK85" s="119">
        <v>127001.60385709716</v>
      </c>
      <c r="GL85" s="90">
        <v>9787.5864410899994</v>
      </c>
      <c r="GN85" s="90">
        <f t="shared" si="1147"/>
        <v>197588.81484515686</v>
      </c>
      <c r="GQ85" s="90">
        <v>556.71185533990001</v>
      </c>
      <c r="GR85" s="90">
        <v>121.737494461</v>
      </c>
      <c r="GT85" s="90">
        <f t="shared" si="1148"/>
        <v>678.44934980089999</v>
      </c>
      <c r="GV85" s="90">
        <v>3118.9151942280005</v>
      </c>
      <c r="GW85" s="90">
        <v>2150.4560206764036</v>
      </c>
      <c r="GX85" s="90">
        <v>788.31213015657011</v>
      </c>
      <c r="GZ85" s="90">
        <f t="shared" si="1149"/>
        <v>6057.6833450609738</v>
      </c>
      <c r="HB85" s="94">
        <v>5227.3951095990415</v>
      </c>
      <c r="HC85" s="94">
        <v>5096.158944473319</v>
      </c>
      <c r="HD85" s="90">
        <v>702.91101796887642</v>
      </c>
      <c r="HF85" s="90">
        <f t="shared" si="1150"/>
        <v>11026.465072041236</v>
      </c>
      <c r="HH85" s="119">
        <v>2.7641439029399999</v>
      </c>
      <c r="HI85" s="119">
        <v>1406.0912299670001</v>
      </c>
      <c r="HJ85" s="119">
        <v>383.84161824379999</v>
      </c>
      <c r="HL85" s="90">
        <f t="shared" si="1272"/>
        <v>1792.6969921137402</v>
      </c>
      <c r="HM85" s="91">
        <f t="shared" si="1180"/>
        <v>0</v>
      </c>
      <c r="HN85" s="91">
        <f t="shared" si="1181"/>
        <v>169306.28866384362</v>
      </c>
      <c r="HO85" s="91">
        <f t="shared" si="1182"/>
        <v>184618.38319316489</v>
      </c>
      <c r="HP85" s="91">
        <f t="shared" si="1183"/>
        <v>35202.49263129475</v>
      </c>
      <c r="HQ85" s="91">
        <f t="shared" si="1184"/>
        <v>0</v>
      </c>
      <c r="HR85" s="91">
        <f t="shared" si="1152"/>
        <v>389127.16448830324</v>
      </c>
      <c r="HT85" s="94">
        <v>5195.0221816701996</v>
      </c>
      <c r="HU85" s="94">
        <v>546.56667164709995</v>
      </c>
      <c r="HX85" s="90">
        <f t="shared" si="1153"/>
        <v>5741.5888533172993</v>
      </c>
      <c r="HZ85" s="94"/>
      <c r="IA85" s="94"/>
      <c r="ID85" s="90">
        <f t="shared" si="1154"/>
        <v>0</v>
      </c>
      <c r="IF85" s="119">
        <v>572.4813068162</v>
      </c>
      <c r="IG85" s="119">
        <v>2060.3124673949496</v>
      </c>
      <c r="IH85" s="119">
        <v>68.317342899949992</v>
      </c>
      <c r="IJ85" s="90">
        <f t="shared" si="1273"/>
        <v>2701.1111171110997</v>
      </c>
      <c r="IK85" s="91">
        <f t="shared" si="1156"/>
        <v>0</v>
      </c>
      <c r="IL85" s="91">
        <f t="shared" si="1157"/>
        <v>5767.5034884863999</v>
      </c>
      <c r="IM85" s="91">
        <f t="shared" si="1158"/>
        <v>2606.8791390420497</v>
      </c>
      <c r="IN85" s="91">
        <f t="shared" si="1159"/>
        <v>68.317342899949992</v>
      </c>
      <c r="IO85" s="91">
        <f t="shared" si="1160"/>
        <v>0</v>
      </c>
      <c r="IP85" s="91">
        <f t="shared" si="1161"/>
        <v>8442.6999704284008</v>
      </c>
      <c r="IQ85" s="92"/>
      <c r="IR85" s="90">
        <v>66809.327207535578</v>
      </c>
      <c r="IS85" s="90">
        <v>64968.593262457653</v>
      </c>
      <c r="IT85" s="90">
        <v>18008.570454600678</v>
      </c>
      <c r="IV85" s="90">
        <f t="shared" si="1162"/>
        <v>149786.49092459391</v>
      </c>
      <c r="IX85" s="94">
        <v>92001.117149630576</v>
      </c>
      <c r="IY85" s="94">
        <v>141688.03288891085</v>
      </c>
      <c r="IZ85" s="90">
        <v>732.10951176099991</v>
      </c>
      <c r="JB85" s="90">
        <f t="shared" si="1163"/>
        <v>234421.25955030241</v>
      </c>
      <c r="JD85" s="119">
        <v>23741.883534585246</v>
      </c>
      <c r="JE85" s="119">
        <v>28996.773168575433</v>
      </c>
      <c r="JF85" s="119">
        <v>2928.6107339264722</v>
      </c>
      <c r="JH85" s="90">
        <f t="shared" si="1274"/>
        <v>55667.267437087154</v>
      </c>
      <c r="JI85" s="91">
        <f t="shared" si="1165"/>
        <v>0</v>
      </c>
      <c r="JJ85" s="91">
        <f t="shared" si="1166"/>
        <v>182552.3278917514</v>
      </c>
      <c r="JK85" s="91">
        <f t="shared" si="1167"/>
        <v>235653.39931994391</v>
      </c>
      <c r="JL85" s="91">
        <f t="shared" si="1168"/>
        <v>21669.290700288147</v>
      </c>
      <c r="JM85" s="91">
        <f t="shared" si="1169"/>
        <v>0</v>
      </c>
      <c r="JN85" s="91">
        <f t="shared" si="1170"/>
        <v>439875.01791198342</v>
      </c>
      <c r="JP85" s="91">
        <f t="shared" si="1171"/>
        <v>0</v>
      </c>
      <c r="JQ85" s="91">
        <f t="shared" si="1172"/>
        <v>357654.80112593132</v>
      </c>
      <c r="JR85" s="91">
        <f t="shared" si="1173"/>
        <v>422950.03752432729</v>
      </c>
      <c r="JS85" s="91">
        <f t="shared" si="1174"/>
        <v>56981.537196995545</v>
      </c>
      <c r="JT85" s="91">
        <f t="shared" si="1175"/>
        <v>0</v>
      </c>
      <c r="JU85" s="91">
        <f t="shared" si="1176"/>
        <v>0</v>
      </c>
      <c r="JV85" s="91">
        <f t="shared" si="1185"/>
        <v>837586.37584725418</v>
      </c>
    </row>
    <row r="86" spans="1:282" s="90" customFormat="1">
      <c r="A86" s="132" t="s">
        <v>42</v>
      </c>
      <c r="G86" s="90">
        <f t="shared" si="1092"/>
        <v>0</v>
      </c>
      <c r="M86" s="90">
        <f t="shared" si="1093"/>
        <v>0</v>
      </c>
      <c r="S86" s="90">
        <f t="shared" si="1094"/>
        <v>0</v>
      </c>
      <c r="T86" s="91">
        <f t="shared" si="1095"/>
        <v>0</v>
      </c>
      <c r="U86" s="91">
        <f t="shared" si="1096"/>
        <v>0</v>
      </c>
      <c r="V86" s="91">
        <f t="shared" si="1097"/>
        <v>0</v>
      </c>
      <c r="W86" s="91">
        <f t="shared" si="1098"/>
        <v>0</v>
      </c>
      <c r="X86" s="91">
        <f t="shared" si="1099"/>
        <v>0</v>
      </c>
      <c r="Y86" s="91">
        <f t="shared" si="1100"/>
        <v>0</v>
      </c>
      <c r="Z86" s="92"/>
      <c r="AE86" s="90">
        <f t="shared" si="1101"/>
        <v>0</v>
      </c>
      <c r="AK86" s="90">
        <f t="shared" si="1102"/>
        <v>0</v>
      </c>
      <c r="AQ86" s="90">
        <f t="shared" si="1103"/>
        <v>0</v>
      </c>
      <c r="AX86" s="90">
        <f t="shared" si="1177"/>
        <v>0</v>
      </c>
      <c r="BD86" s="90">
        <f t="shared" si="1104"/>
        <v>0</v>
      </c>
      <c r="BE86" s="91">
        <f t="shared" si="1105"/>
        <v>0</v>
      </c>
      <c r="BF86" s="91">
        <f t="shared" si="1106"/>
        <v>0</v>
      </c>
      <c r="BG86" s="91">
        <f t="shared" si="1107"/>
        <v>0</v>
      </c>
      <c r="BH86" s="91">
        <f t="shared" si="1108"/>
        <v>0</v>
      </c>
      <c r="BI86" s="91">
        <f t="shared" si="1109"/>
        <v>0</v>
      </c>
      <c r="BJ86" s="91">
        <f t="shared" si="1110"/>
        <v>0</v>
      </c>
      <c r="BK86" s="91">
        <f t="shared" si="1178"/>
        <v>0</v>
      </c>
      <c r="BL86" s="92"/>
      <c r="BQ86" s="90">
        <f t="shared" si="1111"/>
        <v>0</v>
      </c>
      <c r="BW86" s="90">
        <f t="shared" si="1112"/>
        <v>0</v>
      </c>
      <c r="CD86" s="90">
        <f t="shared" si="1113"/>
        <v>0</v>
      </c>
      <c r="CE86" s="91">
        <f t="shared" si="1114"/>
        <v>0</v>
      </c>
      <c r="CF86" s="91">
        <f t="shared" si="1115"/>
        <v>0</v>
      </c>
      <c r="CG86" s="91">
        <f t="shared" si="1116"/>
        <v>0</v>
      </c>
      <c r="CH86" s="91">
        <f t="shared" si="1117"/>
        <v>0</v>
      </c>
      <c r="CI86" s="91">
        <f t="shared" si="1118"/>
        <v>0</v>
      </c>
      <c r="CJ86" s="91">
        <f t="shared" si="1119"/>
        <v>0</v>
      </c>
      <c r="CK86" s="91">
        <f t="shared" si="1120"/>
        <v>0</v>
      </c>
      <c r="CL86" s="92"/>
      <c r="CR86" s="90">
        <f t="shared" si="1121"/>
        <v>0</v>
      </c>
      <c r="CY86" s="90">
        <f t="shared" si="1122"/>
        <v>0</v>
      </c>
      <c r="DF86" s="90">
        <f t="shared" si="1123"/>
        <v>0</v>
      </c>
      <c r="DM86" s="90">
        <f t="shared" si="1124"/>
        <v>0</v>
      </c>
      <c r="DN86" s="91">
        <f t="shared" si="1125"/>
        <v>0</v>
      </c>
      <c r="DO86" s="91">
        <f t="shared" si="1126"/>
        <v>0</v>
      </c>
      <c r="DP86" s="91">
        <f t="shared" si="1127"/>
        <v>0</v>
      </c>
      <c r="DQ86" s="91">
        <f t="shared" si="1128"/>
        <v>0</v>
      </c>
      <c r="DR86" s="91">
        <f t="shared" si="1129"/>
        <v>0</v>
      </c>
      <c r="DS86" s="91">
        <f t="shared" si="1179"/>
        <v>0</v>
      </c>
      <c r="DT86" s="91">
        <f t="shared" si="1130"/>
        <v>0</v>
      </c>
      <c r="DU86" s="92"/>
      <c r="DZ86" s="90">
        <f t="shared" si="1131"/>
        <v>0</v>
      </c>
      <c r="EF86" s="90">
        <f t="shared" si="1132"/>
        <v>0</v>
      </c>
      <c r="EL86" s="90">
        <f t="shared" si="1133"/>
        <v>0</v>
      </c>
      <c r="ER86" s="90">
        <f t="shared" si="1134"/>
        <v>0</v>
      </c>
      <c r="EX86" s="90">
        <f t="shared" si="1135"/>
        <v>0</v>
      </c>
      <c r="FD86" s="90">
        <f t="shared" si="1136"/>
        <v>0</v>
      </c>
      <c r="FJ86" s="90">
        <f t="shared" si="1137"/>
        <v>0</v>
      </c>
      <c r="FK86" s="91">
        <f t="shared" si="1138"/>
        <v>0</v>
      </c>
      <c r="FL86" s="91">
        <f t="shared" si="1139"/>
        <v>0</v>
      </c>
      <c r="FM86" s="91">
        <f t="shared" si="1140"/>
        <v>0</v>
      </c>
      <c r="FN86" s="91">
        <f t="shared" si="1141"/>
        <v>0</v>
      </c>
      <c r="FO86" s="91">
        <f t="shared" si="1142"/>
        <v>0</v>
      </c>
      <c r="FP86" s="91">
        <f t="shared" si="1143"/>
        <v>0</v>
      </c>
      <c r="FV86" s="90">
        <f t="shared" si="1144"/>
        <v>0</v>
      </c>
      <c r="GB86" s="90">
        <f t="shared" si="1145"/>
        <v>0</v>
      </c>
      <c r="GH86" s="90">
        <f t="shared" si="1146"/>
        <v>0</v>
      </c>
      <c r="GN86" s="90">
        <f t="shared" si="1147"/>
        <v>0</v>
      </c>
      <c r="GT86" s="90">
        <f t="shared" si="1148"/>
        <v>0</v>
      </c>
      <c r="GZ86" s="90">
        <f t="shared" si="1149"/>
        <v>0</v>
      </c>
      <c r="HF86" s="90">
        <f t="shared" si="1150"/>
        <v>0</v>
      </c>
      <c r="HL86" s="90">
        <f t="shared" si="1272"/>
        <v>0</v>
      </c>
      <c r="HM86" s="91">
        <f t="shared" si="1180"/>
        <v>0</v>
      </c>
      <c r="HN86" s="91">
        <f t="shared" si="1181"/>
        <v>0</v>
      </c>
      <c r="HO86" s="91">
        <f t="shared" si="1182"/>
        <v>0</v>
      </c>
      <c r="HP86" s="91">
        <f t="shared" si="1183"/>
        <v>0</v>
      </c>
      <c r="HQ86" s="91">
        <f t="shared" si="1184"/>
        <v>0</v>
      </c>
      <c r="HR86" s="91">
        <f t="shared" si="1152"/>
        <v>0</v>
      </c>
      <c r="HX86" s="90">
        <f t="shared" si="1153"/>
        <v>0</v>
      </c>
      <c r="ID86" s="90">
        <f t="shared" si="1154"/>
        <v>0</v>
      </c>
      <c r="IJ86" s="90">
        <f t="shared" si="1273"/>
        <v>0</v>
      </c>
      <c r="IK86" s="91">
        <f t="shared" si="1156"/>
        <v>0</v>
      </c>
      <c r="IL86" s="91">
        <f t="shared" si="1157"/>
        <v>0</v>
      </c>
      <c r="IM86" s="91">
        <f t="shared" si="1158"/>
        <v>0</v>
      </c>
      <c r="IN86" s="91">
        <f t="shared" si="1159"/>
        <v>0</v>
      </c>
      <c r="IO86" s="91">
        <f t="shared" si="1160"/>
        <v>0</v>
      </c>
      <c r="IP86" s="91">
        <f t="shared" si="1161"/>
        <v>0</v>
      </c>
      <c r="IQ86" s="92"/>
      <c r="IV86" s="90">
        <f t="shared" si="1162"/>
        <v>0</v>
      </c>
      <c r="JB86" s="90">
        <f t="shared" si="1163"/>
        <v>0</v>
      </c>
      <c r="JH86" s="90">
        <f t="shared" si="1274"/>
        <v>0</v>
      </c>
      <c r="JI86" s="91">
        <f t="shared" si="1165"/>
        <v>0</v>
      </c>
      <c r="JJ86" s="91">
        <f t="shared" si="1166"/>
        <v>0</v>
      </c>
      <c r="JK86" s="91">
        <f t="shared" si="1167"/>
        <v>0</v>
      </c>
      <c r="JL86" s="91">
        <f t="shared" si="1168"/>
        <v>0</v>
      </c>
      <c r="JM86" s="91">
        <f t="shared" si="1169"/>
        <v>0</v>
      </c>
      <c r="JN86" s="91">
        <f t="shared" si="1170"/>
        <v>0</v>
      </c>
      <c r="JP86" s="91">
        <f t="shared" si="1171"/>
        <v>0</v>
      </c>
      <c r="JQ86" s="91">
        <f t="shared" si="1172"/>
        <v>0</v>
      </c>
      <c r="JR86" s="91">
        <f t="shared" si="1173"/>
        <v>0</v>
      </c>
      <c r="JS86" s="91">
        <f t="shared" si="1174"/>
        <v>0</v>
      </c>
      <c r="JT86" s="91">
        <f t="shared" si="1175"/>
        <v>0</v>
      </c>
      <c r="JU86" s="91">
        <f t="shared" si="1176"/>
        <v>0</v>
      </c>
      <c r="JV86" s="91">
        <f t="shared" si="1185"/>
        <v>0</v>
      </c>
    </row>
    <row r="87" spans="1:282" s="90" customFormat="1">
      <c r="A87" s="132" t="s">
        <v>91</v>
      </c>
      <c r="C87" s="94"/>
      <c r="E87" s="94"/>
      <c r="G87" s="90">
        <f t="shared" si="1092"/>
        <v>0</v>
      </c>
      <c r="M87" s="90">
        <f t="shared" si="1093"/>
        <v>0</v>
      </c>
      <c r="P87" s="94"/>
      <c r="Q87" s="94"/>
      <c r="S87" s="90">
        <f t="shared" si="1094"/>
        <v>0</v>
      </c>
      <c r="T87" s="91">
        <f t="shared" si="1095"/>
        <v>0</v>
      </c>
      <c r="U87" s="91">
        <f t="shared" si="1096"/>
        <v>0</v>
      </c>
      <c r="V87" s="91">
        <f t="shared" si="1097"/>
        <v>0</v>
      </c>
      <c r="W87" s="91">
        <f t="shared" si="1098"/>
        <v>0</v>
      </c>
      <c r="X87" s="91">
        <f t="shared" si="1099"/>
        <v>0</v>
      </c>
      <c r="Y87" s="91">
        <f t="shared" si="1100"/>
        <v>0</v>
      </c>
      <c r="Z87" s="92"/>
      <c r="AE87" s="90">
        <f t="shared" si="1101"/>
        <v>0</v>
      </c>
      <c r="AK87" s="90">
        <f t="shared" si="1102"/>
        <v>0</v>
      </c>
      <c r="AQ87" s="90">
        <f t="shared" si="1103"/>
        <v>0</v>
      </c>
      <c r="AX87" s="90">
        <f t="shared" si="1177"/>
        <v>0</v>
      </c>
      <c r="AZ87" s="94"/>
      <c r="BD87" s="90">
        <f t="shared" si="1104"/>
        <v>0</v>
      </c>
      <c r="BE87" s="91">
        <f t="shared" si="1105"/>
        <v>0</v>
      </c>
      <c r="BF87" s="91">
        <f t="shared" si="1106"/>
        <v>0</v>
      </c>
      <c r="BG87" s="91">
        <f t="shared" si="1107"/>
        <v>0</v>
      </c>
      <c r="BH87" s="91">
        <f t="shared" si="1108"/>
        <v>0</v>
      </c>
      <c r="BI87" s="91">
        <f t="shared" si="1109"/>
        <v>0</v>
      </c>
      <c r="BJ87" s="91">
        <f t="shared" si="1110"/>
        <v>0</v>
      </c>
      <c r="BK87" s="91">
        <f t="shared" si="1178"/>
        <v>0</v>
      </c>
      <c r="BL87" s="92"/>
      <c r="BQ87" s="90">
        <f t="shared" si="1111"/>
        <v>0</v>
      </c>
      <c r="BW87" s="90">
        <f t="shared" si="1112"/>
        <v>0</v>
      </c>
      <c r="CD87" s="90">
        <f t="shared" si="1113"/>
        <v>0</v>
      </c>
      <c r="CE87" s="91">
        <f t="shared" si="1114"/>
        <v>0</v>
      </c>
      <c r="CF87" s="91">
        <f t="shared" si="1115"/>
        <v>0</v>
      </c>
      <c r="CG87" s="91">
        <f t="shared" si="1116"/>
        <v>0</v>
      </c>
      <c r="CH87" s="91">
        <f t="shared" si="1117"/>
        <v>0</v>
      </c>
      <c r="CI87" s="91">
        <f t="shared" si="1118"/>
        <v>0</v>
      </c>
      <c r="CJ87" s="91">
        <f t="shared" si="1119"/>
        <v>0</v>
      </c>
      <c r="CK87" s="91">
        <f t="shared" si="1120"/>
        <v>0</v>
      </c>
      <c r="CL87" s="92"/>
      <c r="CR87" s="90">
        <f t="shared" si="1121"/>
        <v>0</v>
      </c>
      <c r="CY87" s="90">
        <f t="shared" si="1122"/>
        <v>0</v>
      </c>
      <c r="DF87" s="90">
        <f t="shared" si="1123"/>
        <v>0</v>
      </c>
      <c r="DM87" s="90">
        <f t="shared" si="1124"/>
        <v>0</v>
      </c>
      <c r="DN87" s="91">
        <f t="shared" si="1125"/>
        <v>0</v>
      </c>
      <c r="DO87" s="91">
        <f t="shared" si="1126"/>
        <v>0</v>
      </c>
      <c r="DP87" s="91">
        <f t="shared" si="1127"/>
        <v>0</v>
      </c>
      <c r="DQ87" s="91">
        <f t="shared" si="1128"/>
        <v>0</v>
      </c>
      <c r="DR87" s="91">
        <f t="shared" si="1129"/>
        <v>0</v>
      </c>
      <c r="DS87" s="91">
        <f t="shared" si="1179"/>
        <v>0</v>
      </c>
      <c r="DT87" s="91">
        <f t="shared" si="1130"/>
        <v>0</v>
      </c>
      <c r="DU87" s="92"/>
      <c r="DZ87" s="90">
        <f t="shared" si="1131"/>
        <v>0</v>
      </c>
      <c r="EF87" s="90">
        <f t="shared" si="1132"/>
        <v>0</v>
      </c>
      <c r="EL87" s="90">
        <f t="shared" si="1133"/>
        <v>0</v>
      </c>
      <c r="ER87" s="90">
        <f t="shared" si="1134"/>
        <v>0</v>
      </c>
      <c r="EX87" s="90">
        <f t="shared" si="1135"/>
        <v>0</v>
      </c>
      <c r="FD87" s="90">
        <f t="shared" si="1136"/>
        <v>0</v>
      </c>
      <c r="FJ87" s="90">
        <f t="shared" si="1137"/>
        <v>0</v>
      </c>
      <c r="FK87" s="91">
        <f t="shared" si="1138"/>
        <v>0</v>
      </c>
      <c r="FL87" s="91">
        <f t="shared" si="1139"/>
        <v>0</v>
      </c>
      <c r="FM87" s="91">
        <f t="shared" si="1140"/>
        <v>0</v>
      </c>
      <c r="FN87" s="91">
        <f t="shared" si="1141"/>
        <v>0</v>
      </c>
      <c r="FO87" s="91">
        <f t="shared" si="1142"/>
        <v>0</v>
      </c>
      <c r="FP87" s="91">
        <f t="shared" si="1143"/>
        <v>0</v>
      </c>
      <c r="FV87" s="90">
        <f t="shared" si="1144"/>
        <v>0</v>
      </c>
      <c r="GB87" s="90">
        <f t="shared" si="1145"/>
        <v>0</v>
      </c>
      <c r="GH87" s="90">
        <f t="shared" si="1146"/>
        <v>0</v>
      </c>
      <c r="GN87" s="90">
        <f t="shared" si="1147"/>
        <v>0</v>
      </c>
      <c r="GT87" s="90">
        <f t="shared" si="1148"/>
        <v>0</v>
      </c>
      <c r="GZ87" s="90">
        <f t="shared" si="1149"/>
        <v>0</v>
      </c>
      <c r="HF87" s="90">
        <f t="shared" si="1150"/>
        <v>0</v>
      </c>
      <c r="HL87" s="90">
        <f t="shared" si="1272"/>
        <v>0</v>
      </c>
      <c r="HM87" s="91">
        <f t="shared" si="1180"/>
        <v>0</v>
      </c>
      <c r="HN87" s="91">
        <f t="shared" si="1181"/>
        <v>0</v>
      </c>
      <c r="HO87" s="91">
        <f t="shared" si="1182"/>
        <v>0</v>
      </c>
      <c r="HP87" s="91">
        <f t="shared" si="1183"/>
        <v>0</v>
      </c>
      <c r="HQ87" s="91">
        <f t="shared" si="1184"/>
        <v>0</v>
      </c>
      <c r="HR87" s="91">
        <f t="shared" si="1152"/>
        <v>0</v>
      </c>
      <c r="HX87" s="90">
        <f t="shared" si="1153"/>
        <v>0</v>
      </c>
      <c r="ID87" s="90">
        <f t="shared" si="1154"/>
        <v>0</v>
      </c>
      <c r="IJ87" s="90">
        <f t="shared" si="1273"/>
        <v>0</v>
      </c>
      <c r="IK87" s="91">
        <f t="shared" si="1156"/>
        <v>0</v>
      </c>
      <c r="IL87" s="91">
        <f t="shared" si="1157"/>
        <v>0</v>
      </c>
      <c r="IM87" s="91">
        <f t="shared" si="1158"/>
        <v>0</v>
      </c>
      <c r="IN87" s="91">
        <f t="shared" si="1159"/>
        <v>0</v>
      </c>
      <c r="IO87" s="91">
        <f t="shared" si="1160"/>
        <v>0</v>
      </c>
      <c r="IP87" s="91">
        <f t="shared" si="1161"/>
        <v>0</v>
      </c>
      <c r="IQ87" s="92"/>
      <c r="IV87" s="90">
        <f t="shared" si="1162"/>
        <v>0</v>
      </c>
      <c r="JB87" s="90">
        <f t="shared" si="1163"/>
        <v>0</v>
      </c>
      <c r="JH87" s="90">
        <f t="shared" si="1274"/>
        <v>0</v>
      </c>
      <c r="JI87" s="91">
        <f t="shared" si="1165"/>
        <v>0</v>
      </c>
      <c r="JJ87" s="91">
        <f t="shared" si="1166"/>
        <v>0</v>
      </c>
      <c r="JK87" s="91">
        <f t="shared" si="1167"/>
        <v>0</v>
      </c>
      <c r="JL87" s="91">
        <f t="shared" si="1168"/>
        <v>0</v>
      </c>
      <c r="JM87" s="91">
        <f t="shared" si="1169"/>
        <v>0</v>
      </c>
      <c r="JN87" s="91">
        <f t="shared" si="1170"/>
        <v>0</v>
      </c>
      <c r="JP87" s="91">
        <f t="shared" si="1171"/>
        <v>0</v>
      </c>
      <c r="JQ87" s="91">
        <f t="shared" si="1172"/>
        <v>0</v>
      </c>
      <c r="JR87" s="91">
        <f t="shared" si="1173"/>
        <v>0</v>
      </c>
      <c r="JS87" s="91">
        <f t="shared" si="1174"/>
        <v>0</v>
      </c>
      <c r="JT87" s="91">
        <f t="shared" si="1175"/>
        <v>0</v>
      </c>
      <c r="JU87" s="91">
        <f t="shared" si="1176"/>
        <v>0</v>
      </c>
      <c r="JV87" s="91">
        <f t="shared" si="1185"/>
        <v>0</v>
      </c>
    </row>
    <row r="88" spans="1:282" s="90" customFormat="1">
      <c r="A88" s="132" t="s">
        <v>41</v>
      </c>
      <c r="C88" s="94">
        <v>2.7046865152600001</v>
      </c>
      <c r="F88" s="94"/>
      <c r="G88" s="90">
        <f t="shared" si="1092"/>
        <v>2.7046865152600001</v>
      </c>
      <c r="M88" s="90">
        <f t="shared" si="1093"/>
        <v>0</v>
      </c>
      <c r="Q88" s="90">
        <v>2.5</v>
      </c>
      <c r="S88" s="90">
        <f t="shared" si="1094"/>
        <v>2.5</v>
      </c>
      <c r="T88" s="91">
        <f t="shared" si="1095"/>
        <v>0</v>
      </c>
      <c r="U88" s="91">
        <f t="shared" si="1096"/>
        <v>2.7046865152600001</v>
      </c>
      <c r="V88" s="91">
        <f t="shared" si="1097"/>
        <v>0</v>
      </c>
      <c r="W88" s="91">
        <f t="shared" si="1098"/>
        <v>2.5</v>
      </c>
      <c r="X88" s="91">
        <f t="shared" si="1099"/>
        <v>0</v>
      </c>
      <c r="Y88" s="91">
        <f t="shared" si="1100"/>
        <v>5.2046865152600006</v>
      </c>
      <c r="Z88" s="92"/>
      <c r="AB88" s="90">
        <v>513.73948904099996</v>
      </c>
      <c r="AC88" s="90">
        <v>1.25</v>
      </c>
      <c r="AE88" s="90">
        <f t="shared" si="1101"/>
        <v>514.98948904099996</v>
      </c>
      <c r="AF88" s="90">
        <v>215.37643235169998</v>
      </c>
      <c r="AG88" s="90">
        <v>473.00316037699997</v>
      </c>
      <c r="AK88" s="90">
        <f t="shared" si="1102"/>
        <v>688.37959272869989</v>
      </c>
      <c r="AQ88" s="90">
        <f t="shared" si="1103"/>
        <v>0</v>
      </c>
      <c r="AX88" s="90">
        <f t="shared" si="1177"/>
        <v>0</v>
      </c>
      <c r="AY88" s="90">
        <v>199.499440169</v>
      </c>
      <c r="BB88" s="90">
        <v>5</v>
      </c>
      <c r="BD88" s="90">
        <f t="shared" si="1104"/>
        <v>204.499440169</v>
      </c>
      <c r="BE88" s="91">
        <f t="shared" si="1105"/>
        <v>414.8758725207</v>
      </c>
      <c r="BF88" s="91">
        <f t="shared" si="1106"/>
        <v>473.00316037699997</v>
      </c>
      <c r="BG88" s="91">
        <f t="shared" si="1107"/>
        <v>513.73948904099996</v>
      </c>
      <c r="BH88" s="91">
        <f t="shared" si="1108"/>
        <v>6.25</v>
      </c>
      <c r="BI88" s="91">
        <f t="shared" si="1109"/>
        <v>0</v>
      </c>
      <c r="BJ88" s="91">
        <f t="shared" si="1110"/>
        <v>0</v>
      </c>
      <c r="BK88" s="91">
        <f t="shared" si="1178"/>
        <v>1407.8685219386998</v>
      </c>
      <c r="BL88" s="92"/>
      <c r="BQ88" s="90">
        <f t="shared" si="1111"/>
        <v>0</v>
      </c>
      <c r="BW88" s="90">
        <f t="shared" si="1112"/>
        <v>0</v>
      </c>
      <c r="CD88" s="90">
        <f t="shared" si="1113"/>
        <v>0</v>
      </c>
      <c r="CE88" s="91">
        <f t="shared" si="1114"/>
        <v>0</v>
      </c>
      <c r="CF88" s="91">
        <f t="shared" si="1115"/>
        <v>0</v>
      </c>
      <c r="CG88" s="91">
        <f t="shared" si="1116"/>
        <v>0</v>
      </c>
      <c r="CH88" s="91">
        <f t="shared" si="1117"/>
        <v>0</v>
      </c>
      <c r="CI88" s="91">
        <f t="shared" si="1118"/>
        <v>0</v>
      </c>
      <c r="CJ88" s="91">
        <f t="shared" si="1119"/>
        <v>0</v>
      </c>
      <c r="CK88" s="91">
        <f t="shared" si="1120"/>
        <v>0</v>
      </c>
      <c r="CL88" s="92"/>
      <c r="CR88" s="90">
        <f t="shared" si="1121"/>
        <v>0</v>
      </c>
      <c r="CY88" s="90">
        <f t="shared" si="1122"/>
        <v>0</v>
      </c>
      <c r="DF88" s="90">
        <f t="shared" si="1123"/>
        <v>0</v>
      </c>
      <c r="DM88" s="90">
        <f t="shared" si="1124"/>
        <v>0</v>
      </c>
      <c r="DN88" s="91">
        <f t="shared" si="1125"/>
        <v>0</v>
      </c>
      <c r="DO88" s="91">
        <f t="shared" si="1126"/>
        <v>0</v>
      </c>
      <c r="DP88" s="91">
        <f t="shared" si="1127"/>
        <v>0</v>
      </c>
      <c r="DQ88" s="91">
        <f t="shared" si="1128"/>
        <v>0</v>
      </c>
      <c r="DR88" s="91">
        <f t="shared" si="1129"/>
        <v>0</v>
      </c>
      <c r="DS88" s="91">
        <f t="shared" si="1179"/>
        <v>0</v>
      </c>
      <c r="DT88" s="91">
        <f t="shared" si="1130"/>
        <v>0</v>
      </c>
      <c r="DU88" s="92"/>
      <c r="DZ88" s="90">
        <f t="shared" si="1131"/>
        <v>0</v>
      </c>
      <c r="ED88" s="119"/>
      <c r="EF88" s="90">
        <f t="shared" si="1132"/>
        <v>0</v>
      </c>
      <c r="EL88" s="90">
        <f t="shared" si="1133"/>
        <v>0</v>
      </c>
      <c r="ER88" s="90">
        <f t="shared" si="1134"/>
        <v>0</v>
      </c>
      <c r="EX88" s="90">
        <f t="shared" si="1135"/>
        <v>0</v>
      </c>
      <c r="FD88" s="90">
        <f t="shared" si="1136"/>
        <v>0</v>
      </c>
      <c r="FJ88" s="90">
        <f t="shared" si="1137"/>
        <v>0</v>
      </c>
      <c r="FK88" s="91">
        <f t="shared" si="1138"/>
        <v>0</v>
      </c>
      <c r="FL88" s="91">
        <f t="shared" si="1139"/>
        <v>0</v>
      </c>
      <c r="FM88" s="91">
        <f t="shared" si="1140"/>
        <v>0</v>
      </c>
      <c r="FN88" s="91">
        <f t="shared" si="1141"/>
        <v>0</v>
      </c>
      <c r="FO88" s="91">
        <f t="shared" si="1142"/>
        <v>0</v>
      </c>
      <c r="FP88" s="91">
        <f t="shared" si="1143"/>
        <v>0</v>
      </c>
      <c r="FV88" s="90">
        <f t="shared" si="1144"/>
        <v>0</v>
      </c>
      <c r="GB88" s="90">
        <f t="shared" si="1145"/>
        <v>0</v>
      </c>
      <c r="GH88" s="90">
        <f t="shared" si="1146"/>
        <v>0</v>
      </c>
      <c r="GN88" s="90">
        <f t="shared" si="1147"/>
        <v>0</v>
      </c>
      <c r="GT88" s="90">
        <f t="shared" si="1148"/>
        <v>0</v>
      </c>
      <c r="GZ88" s="90">
        <f t="shared" si="1149"/>
        <v>0</v>
      </c>
      <c r="HF88" s="90">
        <f t="shared" si="1150"/>
        <v>0</v>
      </c>
      <c r="HL88" s="90">
        <f t="shared" si="1272"/>
        <v>0</v>
      </c>
      <c r="HM88" s="91">
        <f t="shared" si="1180"/>
        <v>0</v>
      </c>
      <c r="HN88" s="91">
        <f t="shared" si="1181"/>
        <v>0</v>
      </c>
      <c r="HO88" s="91">
        <f t="shared" si="1182"/>
        <v>0</v>
      </c>
      <c r="HP88" s="91">
        <f t="shared" si="1183"/>
        <v>0</v>
      </c>
      <c r="HQ88" s="91">
        <f t="shared" si="1184"/>
        <v>0</v>
      </c>
      <c r="HR88" s="91">
        <f t="shared" si="1152"/>
        <v>0</v>
      </c>
      <c r="HX88" s="90">
        <f t="shared" si="1153"/>
        <v>0</v>
      </c>
      <c r="ID88" s="90">
        <f t="shared" si="1154"/>
        <v>0</v>
      </c>
      <c r="IJ88" s="90">
        <f t="shared" si="1273"/>
        <v>0</v>
      </c>
      <c r="IK88" s="91">
        <f t="shared" si="1156"/>
        <v>0</v>
      </c>
      <c r="IL88" s="91">
        <f t="shared" si="1157"/>
        <v>0</v>
      </c>
      <c r="IM88" s="91">
        <f t="shared" si="1158"/>
        <v>0</v>
      </c>
      <c r="IN88" s="91">
        <f t="shared" si="1159"/>
        <v>0</v>
      </c>
      <c r="IO88" s="91">
        <f t="shared" si="1160"/>
        <v>0</v>
      </c>
      <c r="IP88" s="91">
        <f t="shared" si="1161"/>
        <v>0</v>
      </c>
      <c r="IQ88" s="92"/>
      <c r="IV88" s="90">
        <f t="shared" si="1162"/>
        <v>0</v>
      </c>
      <c r="JB88" s="90">
        <f t="shared" si="1163"/>
        <v>0</v>
      </c>
      <c r="JH88" s="90">
        <f t="shared" si="1274"/>
        <v>0</v>
      </c>
      <c r="JI88" s="91">
        <f t="shared" si="1165"/>
        <v>0</v>
      </c>
      <c r="JJ88" s="91">
        <f t="shared" si="1166"/>
        <v>0</v>
      </c>
      <c r="JK88" s="91">
        <f t="shared" si="1167"/>
        <v>0</v>
      </c>
      <c r="JL88" s="91">
        <f t="shared" si="1168"/>
        <v>0</v>
      </c>
      <c r="JM88" s="91">
        <f t="shared" si="1169"/>
        <v>0</v>
      </c>
      <c r="JN88" s="91">
        <f t="shared" si="1170"/>
        <v>0</v>
      </c>
      <c r="JP88" s="91">
        <f t="shared" si="1171"/>
        <v>414.8758725207</v>
      </c>
      <c r="JQ88" s="91">
        <f t="shared" si="1172"/>
        <v>475.70784689225997</v>
      </c>
      <c r="JR88" s="91">
        <f t="shared" si="1173"/>
        <v>513.73948904099996</v>
      </c>
      <c r="JS88" s="91">
        <f t="shared" si="1174"/>
        <v>8.75</v>
      </c>
      <c r="JT88" s="91">
        <f t="shared" si="1175"/>
        <v>0</v>
      </c>
      <c r="JU88" s="91">
        <f t="shared" si="1176"/>
        <v>0</v>
      </c>
      <c r="JV88" s="91">
        <f t="shared" si="1185"/>
        <v>1413.07320845396</v>
      </c>
    </row>
    <row r="89" spans="1:282" s="90" customFormat="1">
      <c r="A89" s="132" t="s">
        <v>58</v>
      </c>
      <c r="G89" s="90">
        <f t="shared" si="1092"/>
        <v>0</v>
      </c>
      <c r="M89" s="90">
        <f t="shared" si="1093"/>
        <v>0</v>
      </c>
      <c r="S89" s="90">
        <f t="shared" si="1094"/>
        <v>0</v>
      </c>
      <c r="T89" s="91">
        <f t="shared" si="1095"/>
        <v>0</v>
      </c>
      <c r="U89" s="91">
        <f t="shared" si="1096"/>
        <v>0</v>
      </c>
      <c r="V89" s="91">
        <f t="shared" si="1097"/>
        <v>0</v>
      </c>
      <c r="W89" s="91">
        <f t="shared" si="1098"/>
        <v>0</v>
      </c>
      <c r="X89" s="91">
        <f t="shared" si="1099"/>
        <v>0</v>
      </c>
      <c r="Y89" s="91">
        <f t="shared" si="1100"/>
        <v>0</v>
      </c>
      <c r="Z89" s="92"/>
      <c r="AE89" s="90">
        <f t="shared" si="1101"/>
        <v>0</v>
      </c>
      <c r="AK89" s="90">
        <f t="shared" si="1102"/>
        <v>0</v>
      </c>
      <c r="AQ89" s="90">
        <f t="shared" si="1103"/>
        <v>0</v>
      </c>
      <c r="AX89" s="90">
        <f t="shared" si="1177"/>
        <v>0</v>
      </c>
      <c r="BD89" s="90">
        <f t="shared" si="1104"/>
        <v>0</v>
      </c>
      <c r="BE89" s="91">
        <f t="shared" si="1105"/>
        <v>0</v>
      </c>
      <c r="BF89" s="91">
        <f t="shared" si="1106"/>
        <v>0</v>
      </c>
      <c r="BG89" s="91">
        <f t="shared" si="1107"/>
        <v>0</v>
      </c>
      <c r="BH89" s="91">
        <f t="shared" si="1108"/>
        <v>0</v>
      </c>
      <c r="BI89" s="91">
        <f t="shared" si="1109"/>
        <v>0</v>
      </c>
      <c r="BJ89" s="91">
        <f t="shared" si="1110"/>
        <v>0</v>
      </c>
      <c r="BK89" s="91">
        <f t="shared" si="1178"/>
        <v>0</v>
      </c>
      <c r="BL89" s="92"/>
      <c r="BQ89" s="90">
        <f t="shared" si="1111"/>
        <v>0</v>
      </c>
      <c r="BW89" s="90">
        <f t="shared" si="1112"/>
        <v>0</v>
      </c>
      <c r="CD89" s="90">
        <f t="shared" si="1113"/>
        <v>0</v>
      </c>
      <c r="CE89" s="91">
        <f t="shared" si="1114"/>
        <v>0</v>
      </c>
      <c r="CF89" s="91">
        <f t="shared" si="1115"/>
        <v>0</v>
      </c>
      <c r="CG89" s="91">
        <f t="shared" si="1116"/>
        <v>0</v>
      </c>
      <c r="CH89" s="91">
        <f t="shared" si="1117"/>
        <v>0</v>
      </c>
      <c r="CI89" s="91">
        <f t="shared" si="1118"/>
        <v>0</v>
      </c>
      <c r="CJ89" s="91">
        <f t="shared" si="1119"/>
        <v>0</v>
      </c>
      <c r="CK89" s="91">
        <f t="shared" si="1120"/>
        <v>0</v>
      </c>
      <c r="CL89" s="92"/>
      <c r="CR89" s="90">
        <f t="shared" si="1121"/>
        <v>0</v>
      </c>
      <c r="CY89" s="90">
        <f t="shared" si="1122"/>
        <v>0</v>
      </c>
      <c r="DF89" s="90">
        <f t="shared" si="1123"/>
        <v>0</v>
      </c>
      <c r="DM89" s="90">
        <f t="shared" si="1124"/>
        <v>0</v>
      </c>
      <c r="DN89" s="91">
        <f t="shared" si="1125"/>
        <v>0</v>
      </c>
      <c r="DO89" s="91">
        <f t="shared" si="1126"/>
        <v>0</v>
      </c>
      <c r="DP89" s="91">
        <f t="shared" si="1127"/>
        <v>0</v>
      </c>
      <c r="DQ89" s="91">
        <f t="shared" si="1128"/>
        <v>0</v>
      </c>
      <c r="DR89" s="91">
        <f t="shared" si="1129"/>
        <v>0</v>
      </c>
      <c r="DS89" s="91">
        <f t="shared" si="1179"/>
        <v>0</v>
      </c>
      <c r="DT89" s="91">
        <f t="shared" si="1130"/>
        <v>0</v>
      </c>
      <c r="DU89" s="92"/>
      <c r="DZ89" s="90">
        <f t="shared" si="1131"/>
        <v>0</v>
      </c>
      <c r="EF89" s="90">
        <f t="shared" si="1132"/>
        <v>0</v>
      </c>
      <c r="EL89" s="90">
        <f t="shared" si="1133"/>
        <v>0</v>
      </c>
      <c r="ER89" s="90">
        <f t="shared" si="1134"/>
        <v>0</v>
      </c>
      <c r="EX89" s="90">
        <f t="shared" si="1135"/>
        <v>0</v>
      </c>
      <c r="FD89" s="90">
        <f t="shared" si="1136"/>
        <v>0</v>
      </c>
      <c r="FJ89" s="90">
        <f t="shared" si="1137"/>
        <v>0</v>
      </c>
      <c r="FK89" s="91">
        <f t="shared" si="1138"/>
        <v>0</v>
      </c>
      <c r="FL89" s="91">
        <f t="shared" si="1139"/>
        <v>0</v>
      </c>
      <c r="FM89" s="91">
        <f t="shared" si="1140"/>
        <v>0</v>
      </c>
      <c r="FN89" s="91">
        <f t="shared" si="1141"/>
        <v>0</v>
      </c>
      <c r="FO89" s="91">
        <f t="shared" si="1142"/>
        <v>0</v>
      </c>
      <c r="FP89" s="91">
        <f t="shared" si="1143"/>
        <v>0</v>
      </c>
      <c r="FV89" s="90">
        <f t="shared" si="1144"/>
        <v>0</v>
      </c>
      <c r="GB89" s="90">
        <f t="shared" si="1145"/>
        <v>0</v>
      </c>
      <c r="GH89" s="90">
        <f t="shared" si="1146"/>
        <v>0</v>
      </c>
      <c r="GN89" s="90">
        <f t="shared" si="1147"/>
        <v>0</v>
      </c>
      <c r="GT89" s="90">
        <f t="shared" si="1148"/>
        <v>0</v>
      </c>
      <c r="GZ89" s="90">
        <f t="shared" si="1149"/>
        <v>0</v>
      </c>
      <c r="HF89" s="90">
        <f t="shared" si="1150"/>
        <v>0</v>
      </c>
      <c r="HL89" s="90">
        <f t="shared" si="1272"/>
        <v>0</v>
      </c>
      <c r="HM89" s="91">
        <f t="shared" si="1180"/>
        <v>0</v>
      </c>
      <c r="HN89" s="91">
        <f t="shared" si="1181"/>
        <v>0</v>
      </c>
      <c r="HO89" s="91">
        <f t="shared" si="1182"/>
        <v>0</v>
      </c>
      <c r="HP89" s="91">
        <f t="shared" si="1183"/>
        <v>0</v>
      </c>
      <c r="HQ89" s="91">
        <f t="shared" si="1184"/>
        <v>0</v>
      </c>
      <c r="HR89" s="91">
        <f t="shared" si="1152"/>
        <v>0</v>
      </c>
      <c r="HX89" s="90">
        <f t="shared" si="1153"/>
        <v>0</v>
      </c>
      <c r="ID89" s="90">
        <f t="shared" si="1154"/>
        <v>0</v>
      </c>
      <c r="IJ89" s="90">
        <f t="shared" si="1273"/>
        <v>0</v>
      </c>
      <c r="IK89" s="91">
        <f t="shared" si="1156"/>
        <v>0</v>
      </c>
      <c r="IL89" s="91">
        <f t="shared" si="1157"/>
        <v>0</v>
      </c>
      <c r="IM89" s="91">
        <f t="shared" si="1158"/>
        <v>0</v>
      </c>
      <c r="IN89" s="91">
        <f t="shared" si="1159"/>
        <v>0</v>
      </c>
      <c r="IO89" s="91">
        <f t="shared" si="1160"/>
        <v>0</v>
      </c>
      <c r="IP89" s="91">
        <f t="shared" si="1161"/>
        <v>0</v>
      </c>
      <c r="IQ89" s="92"/>
      <c r="IV89" s="90">
        <f t="shared" si="1162"/>
        <v>0</v>
      </c>
      <c r="JB89" s="90">
        <f t="shared" si="1163"/>
        <v>0</v>
      </c>
      <c r="JH89" s="90">
        <f t="shared" si="1274"/>
        <v>0</v>
      </c>
      <c r="JI89" s="91">
        <f t="shared" si="1165"/>
        <v>0</v>
      </c>
      <c r="JJ89" s="91">
        <f t="shared" si="1166"/>
        <v>0</v>
      </c>
      <c r="JK89" s="91">
        <f t="shared" si="1167"/>
        <v>0</v>
      </c>
      <c r="JL89" s="91">
        <f t="shared" si="1168"/>
        <v>0</v>
      </c>
      <c r="JM89" s="91">
        <f t="shared" si="1169"/>
        <v>0</v>
      </c>
      <c r="JN89" s="91">
        <f t="shared" si="1170"/>
        <v>0</v>
      </c>
      <c r="JP89" s="91">
        <f t="shared" si="1171"/>
        <v>0</v>
      </c>
      <c r="JQ89" s="91">
        <f t="shared" si="1172"/>
        <v>0</v>
      </c>
      <c r="JR89" s="91">
        <f t="shared" si="1173"/>
        <v>0</v>
      </c>
      <c r="JS89" s="91">
        <f t="shared" si="1174"/>
        <v>0</v>
      </c>
      <c r="JT89" s="91">
        <f t="shared" si="1175"/>
        <v>0</v>
      </c>
      <c r="JU89" s="91">
        <f t="shared" si="1176"/>
        <v>0</v>
      </c>
      <c r="JV89" s="91">
        <f t="shared" si="1185"/>
        <v>0</v>
      </c>
    </row>
    <row r="90" spans="1:282" s="90" customFormat="1">
      <c r="A90" s="132" t="s">
        <v>92</v>
      </c>
      <c r="C90" s="119">
        <v>302.04849740725001</v>
      </c>
      <c r="D90" s="94">
        <v>126.83151414</v>
      </c>
      <c r="E90" s="119">
        <v>8.1032672746000003</v>
      </c>
      <c r="G90" s="90">
        <f t="shared" si="1092"/>
        <v>436.98327882184998</v>
      </c>
      <c r="K90" s="90">
        <v>0.25</v>
      </c>
      <c r="M90" s="90">
        <f t="shared" si="1093"/>
        <v>0.25</v>
      </c>
      <c r="O90" s="90">
        <v>157.81532666240003</v>
      </c>
      <c r="Q90" s="94">
        <v>1.75</v>
      </c>
      <c r="S90" s="90">
        <f t="shared" si="1094"/>
        <v>159.56532666240003</v>
      </c>
      <c r="T90" s="91">
        <f t="shared" si="1095"/>
        <v>0</v>
      </c>
      <c r="U90" s="91">
        <f t="shared" si="1096"/>
        <v>459.86382406965004</v>
      </c>
      <c r="V90" s="91">
        <f t="shared" si="1097"/>
        <v>126.83151414</v>
      </c>
      <c r="W90" s="91">
        <f t="shared" si="1098"/>
        <v>10.1032672746</v>
      </c>
      <c r="X90" s="91">
        <f t="shared" si="1099"/>
        <v>0</v>
      </c>
      <c r="Y90" s="91">
        <f t="shared" si="1100"/>
        <v>596.79860548424995</v>
      </c>
      <c r="Z90" s="92"/>
      <c r="AC90" s="90">
        <v>6</v>
      </c>
      <c r="AE90" s="90">
        <f t="shared" si="1101"/>
        <v>6</v>
      </c>
      <c r="AG90" s="119"/>
      <c r="AH90" s="119"/>
      <c r="AI90" s="119"/>
      <c r="AK90" s="90">
        <f t="shared" si="1102"/>
        <v>0</v>
      </c>
      <c r="AM90" s="119"/>
      <c r="AN90" s="119"/>
      <c r="AO90" s="119"/>
      <c r="AQ90" s="90">
        <f t="shared" si="1103"/>
        <v>0</v>
      </c>
      <c r="AX90" s="90">
        <f t="shared" si="1177"/>
        <v>0</v>
      </c>
      <c r="BB90" s="90">
        <v>0.5</v>
      </c>
      <c r="BD90" s="90">
        <f t="shared" si="1104"/>
        <v>0.5</v>
      </c>
      <c r="BE90" s="91">
        <f t="shared" si="1105"/>
        <v>0</v>
      </c>
      <c r="BF90" s="91">
        <f t="shared" si="1106"/>
        <v>0</v>
      </c>
      <c r="BG90" s="91">
        <f t="shared" si="1107"/>
        <v>0</v>
      </c>
      <c r="BH90" s="91">
        <f t="shared" si="1108"/>
        <v>6.5</v>
      </c>
      <c r="BI90" s="91">
        <f t="shared" si="1109"/>
        <v>0</v>
      </c>
      <c r="BJ90" s="91">
        <f t="shared" si="1110"/>
        <v>0</v>
      </c>
      <c r="BK90" s="91">
        <f t="shared" si="1178"/>
        <v>6.5</v>
      </c>
      <c r="BL90" s="92"/>
      <c r="BQ90" s="90">
        <f t="shared" si="1111"/>
        <v>0</v>
      </c>
      <c r="BW90" s="90">
        <f t="shared" si="1112"/>
        <v>0</v>
      </c>
      <c r="CD90" s="90">
        <f t="shared" si="1113"/>
        <v>0</v>
      </c>
      <c r="CE90" s="91">
        <f t="shared" si="1114"/>
        <v>0</v>
      </c>
      <c r="CF90" s="91">
        <f t="shared" si="1115"/>
        <v>0</v>
      </c>
      <c r="CG90" s="91">
        <f t="shared" si="1116"/>
        <v>0</v>
      </c>
      <c r="CH90" s="91">
        <f t="shared" si="1117"/>
        <v>0</v>
      </c>
      <c r="CI90" s="91">
        <f t="shared" si="1118"/>
        <v>0</v>
      </c>
      <c r="CJ90" s="91">
        <f t="shared" si="1119"/>
        <v>0</v>
      </c>
      <c r="CK90" s="91">
        <f t="shared" si="1120"/>
        <v>0</v>
      </c>
      <c r="CL90" s="92"/>
      <c r="CR90" s="90">
        <f t="shared" si="1121"/>
        <v>0</v>
      </c>
      <c r="CY90" s="90">
        <f t="shared" si="1122"/>
        <v>0</v>
      </c>
      <c r="DF90" s="90">
        <f t="shared" si="1123"/>
        <v>0</v>
      </c>
      <c r="DM90" s="90">
        <f t="shared" si="1124"/>
        <v>0</v>
      </c>
      <c r="DN90" s="91">
        <f t="shared" si="1125"/>
        <v>0</v>
      </c>
      <c r="DO90" s="91">
        <f t="shared" si="1126"/>
        <v>0</v>
      </c>
      <c r="DP90" s="91">
        <f t="shared" si="1127"/>
        <v>0</v>
      </c>
      <c r="DQ90" s="91">
        <f t="shared" si="1128"/>
        <v>0</v>
      </c>
      <c r="DR90" s="91">
        <f t="shared" si="1129"/>
        <v>0</v>
      </c>
      <c r="DS90" s="91">
        <f t="shared" si="1179"/>
        <v>0</v>
      </c>
      <c r="DT90" s="91">
        <f t="shared" si="1130"/>
        <v>0</v>
      </c>
      <c r="DU90" s="92"/>
      <c r="DZ90" s="90">
        <f t="shared" si="1131"/>
        <v>0</v>
      </c>
      <c r="EF90" s="90">
        <f t="shared" si="1132"/>
        <v>0</v>
      </c>
      <c r="EL90" s="90">
        <f t="shared" si="1133"/>
        <v>0</v>
      </c>
      <c r="ER90" s="90">
        <f t="shared" si="1134"/>
        <v>0</v>
      </c>
      <c r="EX90" s="90">
        <f t="shared" si="1135"/>
        <v>0</v>
      </c>
      <c r="FD90" s="90">
        <f t="shared" si="1136"/>
        <v>0</v>
      </c>
      <c r="FJ90" s="90">
        <f t="shared" si="1137"/>
        <v>0</v>
      </c>
      <c r="FK90" s="91">
        <f t="shared" si="1138"/>
        <v>0</v>
      </c>
      <c r="FL90" s="91">
        <f t="shared" si="1139"/>
        <v>0</v>
      </c>
      <c r="FM90" s="91">
        <f t="shared" si="1140"/>
        <v>0</v>
      </c>
      <c r="FN90" s="91">
        <f t="shared" si="1141"/>
        <v>0</v>
      </c>
      <c r="FO90" s="91">
        <f t="shared" si="1142"/>
        <v>0</v>
      </c>
      <c r="FP90" s="91">
        <f t="shared" si="1143"/>
        <v>0</v>
      </c>
      <c r="FV90" s="90">
        <f t="shared" si="1144"/>
        <v>0</v>
      </c>
      <c r="GB90" s="90">
        <f t="shared" si="1145"/>
        <v>0</v>
      </c>
      <c r="GH90" s="90">
        <f t="shared" si="1146"/>
        <v>0</v>
      </c>
      <c r="GN90" s="90">
        <f t="shared" si="1147"/>
        <v>0</v>
      </c>
      <c r="GT90" s="90">
        <f t="shared" si="1148"/>
        <v>0</v>
      </c>
      <c r="GZ90" s="90">
        <f t="shared" si="1149"/>
        <v>0</v>
      </c>
      <c r="HF90" s="90">
        <f t="shared" si="1150"/>
        <v>0</v>
      </c>
      <c r="HL90" s="90">
        <f t="shared" si="1272"/>
        <v>0</v>
      </c>
      <c r="HM90" s="91">
        <f t="shared" si="1180"/>
        <v>0</v>
      </c>
      <c r="HN90" s="91">
        <f t="shared" si="1181"/>
        <v>0</v>
      </c>
      <c r="HO90" s="91">
        <f t="shared" si="1182"/>
        <v>0</v>
      </c>
      <c r="HP90" s="91">
        <f t="shared" si="1183"/>
        <v>0</v>
      </c>
      <c r="HQ90" s="91">
        <f t="shared" si="1184"/>
        <v>0</v>
      </c>
      <c r="HR90" s="91">
        <f t="shared" si="1152"/>
        <v>0</v>
      </c>
      <c r="HX90" s="90">
        <f t="shared" si="1153"/>
        <v>0</v>
      </c>
      <c r="ID90" s="90">
        <f t="shared" si="1154"/>
        <v>0</v>
      </c>
      <c r="IJ90" s="90">
        <f t="shared" si="1273"/>
        <v>0</v>
      </c>
      <c r="IK90" s="91">
        <f t="shared" si="1156"/>
        <v>0</v>
      </c>
      <c r="IL90" s="91">
        <f t="shared" si="1157"/>
        <v>0</v>
      </c>
      <c r="IM90" s="91">
        <f t="shared" si="1158"/>
        <v>0</v>
      </c>
      <c r="IN90" s="91">
        <f t="shared" si="1159"/>
        <v>0</v>
      </c>
      <c r="IO90" s="91">
        <f t="shared" si="1160"/>
        <v>0</v>
      </c>
      <c r="IP90" s="91">
        <f t="shared" si="1161"/>
        <v>0</v>
      </c>
      <c r="IQ90" s="92"/>
      <c r="IV90" s="90">
        <f t="shared" si="1162"/>
        <v>0</v>
      </c>
      <c r="JB90" s="90">
        <f t="shared" si="1163"/>
        <v>0</v>
      </c>
      <c r="JH90" s="90">
        <f t="shared" si="1274"/>
        <v>0</v>
      </c>
      <c r="JI90" s="91">
        <f t="shared" si="1165"/>
        <v>0</v>
      </c>
      <c r="JJ90" s="91">
        <f t="shared" si="1166"/>
        <v>0</v>
      </c>
      <c r="JK90" s="91">
        <f t="shared" si="1167"/>
        <v>0</v>
      </c>
      <c r="JL90" s="91">
        <f t="shared" si="1168"/>
        <v>0</v>
      </c>
      <c r="JM90" s="91">
        <f t="shared" si="1169"/>
        <v>0</v>
      </c>
      <c r="JN90" s="91">
        <f t="shared" si="1170"/>
        <v>0</v>
      </c>
      <c r="JP90" s="91">
        <f t="shared" si="1171"/>
        <v>0</v>
      </c>
      <c r="JQ90" s="91">
        <f t="shared" si="1172"/>
        <v>459.86382406965004</v>
      </c>
      <c r="JR90" s="91">
        <f t="shared" si="1173"/>
        <v>126.83151414</v>
      </c>
      <c r="JS90" s="91">
        <f t="shared" si="1174"/>
        <v>16.6032672746</v>
      </c>
      <c r="JT90" s="91">
        <f t="shared" si="1175"/>
        <v>0</v>
      </c>
      <c r="JU90" s="91">
        <f t="shared" si="1176"/>
        <v>0</v>
      </c>
      <c r="JV90" s="91">
        <f t="shared" si="1185"/>
        <v>603.29860548424995</v>
      </c>
    </row>
    <row r="91" spans="1:282" s="90" customFormat="1">
      <c r="A91" s="132" t="s">
        <v>43</v>
      </c>
      <c r="E91" s="119">
        <v>1.75</v>
      </c>
      <c r="G91" s="90">
        <f t="shared" si="1092"/>
        <v>1.75</v>
      </c>
      <c r="K91" s="90">
        <v>0.5</v>
      </c>
      <c r="M91" s="90">
        <f t="shared" si="1093"/>
        <v>0.5</v>
      </c>
      <c r="Q91" s="94">
        <v>34.1602217151</v>
      </c>
      <c r="S91" s="90">
        <f t="shared" si="1094"/>
        <v>34.1602217151</v>
      </c>
      <c r="T91" s="91">
        <f t="shared" si="1095"/>
        <v>0</v>
      </c>
      <c r="U91" s="91">
        <f t="shared" si="1096"/>
        <v>0</v>
      </c>
      <c r="V91" s="91">
        <f t="shared" si="1097"/>
        <v>0</v>
      </c>
      <c r="W91" s="91">
        <f t="shared" si="1098"/>
        <v>36.4102217151</v>
      </c>
      <c r="X91" s="91">
        <f t="shared" si="1099"/>
        <v>0</v>
      </c>
      <c r="Y91" s="91">
        <f t="shared" si="1100"/>
        <v>36.4102217151</v>
      </c>
      <c r="Z91" s="92"/>
      <c r="AA91" s="90">
        <v>23.774073733400002</v>
      </c>
      <c r="AC91" s="90">
        <v>25.75</v>
      </c>
      <c r="AE91" s="90">
        <f t="shared" si="1101"/>
        <v>49.524073733400002</v>
      </c>
      <c r="AF91" s="90">
        <v>1036.4443139318998</v>
      </c>
      <c r="AG91" s="119">
        <v>70.272442947309997</v>
      </c>
      <c r="AI91" s="119">
        <v>4.5</v>
      </c>
      <c r="AK91" s="90">
        <f t="shared" si="1102"/>
        <v>1111.2167568792099</v>
      </c>
      <c r="AM91" s="119"/>
      <c r="AO91" s="119"/>
      <c r="AQ91" s="90">
        <f t="shared" si="1103"/>
        <v>0</v>
      </c>
      <c r="AX91" s="90">
        <f t="shared" si="1177"/>
        <v>0</v>
      </c>
      <c r="AY91" s="94">
        <v>528.8658686965</v>
      </c>
      <c r="BB91" s="94">
        <v>14.75</v>
      </c>
      <c r="BD91" s="90">
        <f t="shared" si="1104"/>
        <v>543.6158686965</v>
      </c>
      <c r="BE91" s="91">
        <f t="shared" si="1105"/>
        <v>1565.3101826283998</v>
      </c>
      <c r="BF91" s="91">
        <f t="shared" si="1106"/>
        <v>94.046516680709999</v>
      </c>
      <c r="BG91" s="91">
        <f t="shared" si="1107"/>
        <v>0</v>
      </c>
      <c r="BH91" s="91">
        <f t="shared" si="1108"/>
        <v>45</v>
      </c>
      <c r="BI91" s="91">
        <f t="shared" si="1109"/>
        <v>0</v>
      </c>
      <c r="BJ91" s="91">
        <f t="shared" si="1110"/>
        <v>0</v>
      </c>
      <c r="BK91" s="91">
        <f t="shared" si="1178"/>
        <v>1704.3566993091099</v>
      </c>
      <c r="BL91" s="92"/>
      <c r="BQ91" s="90">
        <f t="shared" si="1111"/>
        <v>0</v>
      </c>
      <c r="BW91" s="90">
        <f t="shared" si="1112"/>
        <v>0</v>
      </c>
      <c r="CD91" s="90">
        <f t="shared" si="1113"/>
        <v>0</v>
      </c>
      <c r="CE91" s="91">
        <f t="shared" si="1114"/>
        <v>0</v>
      </c>
      <c r="CF91" s="91">
        <f t="shared" si="1115"/>
        <v>0</v>
      </c>
      <c r="CG91" s="91">
        <f t="shared" si="1116"/>
        <v>0</v>
      </c>
      <c r="CH91" s="91">
        <f t="shared" si="1117"/>
        <v>0</v>
      </c>
      <c r="CI91" s="91">
        <f t="shared" si="1118"/>
        <v>0</v>
      </c>
      <c r="CJ91" s="91">
        <f t="shared" si="1119"/>
        <v>0</v>
      </c>
      <c r="CK91" s="91">
        <f t="shared" si="1120"/>
        <v>0</v>
      </c>
      <c r="CL91" s="92"/>
      <c r="CR91" s="90">
        <f t="shared" si="1121"/>
        <v>0</v>
      </c>
      <c r="CY91" s="90">
        <f t="shared" si="1122"/>
        <v>0</v>
      </c>
      <c r="DF91" s="90">
        <f t="shared" si="1123"/>
        <v>0</v>
      </c>
      <c r="DM91" s="90">
        <f t="shared" si="1124"/>
        <v>0</v>
      </c>
      <c r="DN91" s="91">
        <f t="shared" si="1125"/>
        <v>0</v>
      </c>
      <c r="DO91" s="91">
        <f t="shared" si="1126"/>
        <v>0</v>
      </c>
      <c r="DP91" s="91">
        <f t="shared" si="1127"/>
        <v>0</v>
      </c>
      <c r="DQ91" s="91">
        <f t="shared" si="1128"/>
        <v>0</v>
      </c>
      <c r="DR91" s="91">
        <f t="shared" si="1129"/>
        <v>0</v>
      </c>
      <c r="DS91" s="91">
        <f t="shared" si="1179"/>
        <v>0</v>
      </c>
      <c r="DT91" s="91">
        <f t="shared" si="1130"/>
        <v>0</v>
      </c>
      <c r="DU91" s="92"/>
      <c r="DX91" s="119"/>
      <c r="DZ91" s="90">
        <f t="shared" si="1131"/>
        <v>0</v>
      </c>
      <c r="EF91" s="90">
        <f t="shared" si="1132"/>
        <v>0</v>
      </c>
      <c r="EJ91" s="119"/>
      <c r="EL91" s="90">
        <f t="shared" si="1133"/>
        <v>0</v>
      </c>
      <c r="EP91" s="119"/>
      <c r="ER91" s="90">
        <f t="shared" si="1134"/>
        <v>0</v>
      </c>
      <c r="EV91" s="119"/>
      <c r="EX91" s="90">
        <f t="shared" si="1135"/>
        <v>0</v>
      </c>
      <c r="FB91" s="119"/>
      <c r="FD91" s="90">
        <f t="shared" si="1136"/>
        <v>0</v>
      </c>
      <c r="FH91" s="119"/>
      <c r="FJ91" s="90">
        <f t="shared" si="1137"/>
        <v>0</v>
      </c>
      <c r="FK91" s="91">
        <f t="shared" si="1138"/>
        <v>0</v>
      </c>
      <c r="FL91" s="91">
        <f t="shared" si="1139"/>
        <v>0</v>
      </c>
      <c r="FM91" s="91">
        <f t="shared" si="1140"/>
        <v>0</v>
      </c>
      <c r="FN91" s="91">
        <f t="shared" si="1141"/>
        <v>0</v>
      </c>
      <c r="FO91" s="91">
        <f t="shared" si="1142"/>
        <v>0</v>
      </c>
      <c r="FP91" s="91">
        <f t="shared" si="1143"/>
        <v>0</v>
      </c>
      <c r="FV91" s="90">
        <f t="shared" si="1144"/>
        <v>0</v>
      </c>
      <c r="GB91" s="90">
        <f t="shared" si="1145"/>
        <v>0</v>
      </c>
      <c r="GH91" s="90">
        <f t="shared" si="1146"/>
        <v>0</v>
      </c>
      <c r="GN91" s="90">
        <f t="shared" si="1147"/>
        <v>0</v>
      </c>
      <c r="GT91" s="90">
        <f t="shared" si="1148"/>
        <v>0</v>
      </c>
      <c r="GZ91" s="90">
        <f t="shared" si="1149"/>
        <v>0</v>
      </c>
      <c r="HF91" s="90">
        <f t="shared" si="1150"/>
        <v>0</v>
      </c>
      <c r="HL91" s="90">
        <f t="shared" si="1272"/>
        <v>0</v>
      </c>
      <c r="HM91" s="91">
        <f t="shared" si="1180"/>
        <v>0</v>
      </c>
      <c r="HN91" s="91">
        <f t="shared" si="1181"/>
        <v>0</v>
      </c>
      <c r="HO91" s="91">
        <f t="shared" si="1182"/>
        <v>0</v>
      </c>
      <c r="HP91" s="91">
        <f t="shared" si="1183"/>
        <v>0</v>
      </c>
      <c r="HQ91" s="91">
        <f t="shared" si="1184"/>
        <v>0</v>
      </c>
      <c r="HR91" s="91">
        <f t="shared" si="1152"/>
        <v>0</v>
      </c>
      <c r="HX91" s="90">
        <f t="shared" si="1153"/>
        <v>0</v>
      </c>
      <c r="ID91" s="90">
        <f t="shared" si="1154"/>
        <v>0</v>
      </c>
      <c r="IJ91" s="90">
        <f t="shared" si="1273"/>
        <v>0</v>
      </c>
      <c r="IK91" s="91">
        <f t="shared" si="1156"/>
        <v>0</v>
      </c>
      <c r="IL91" s="91">
        <f t="shared" si="1157"/>
        <v>0</v>
      </c>
      <c r="IM91" s="91">
        <f t="shared" si="1158"/>
        <v>0</v>
      </c>
      <c r="IN91" s="91">
        <f t="shared" si="1159"/>
        <v>0</v>
      </c>
      <c r="IO91" s="91">
        <f t="shared" si="1160"/>
        <v>0</v>
      </c>
      <c r="IP91" s="91">
        <f t="shared" si="1161"/>
        <v>0</v>
      </c>
      <c r="IQ91" s="92"/>
      <c r="IV91" s="90">
        <f t="shared" si="1162"/>
        <v>0</v>
      </c>
      <c r="JB91" s="90">
        <f t="shared" si="1163"/>
        <v>0</v>
      </c>
      <c r="JH91" s="90">
        <f t="shared" si="1274"/>
        <v>0</v>
      </c>
      <c r="JI91" s="91">
        <f t="shared" si="1165"/>
        <v>0</v>
      </c>
      <c r="JJ91" s="91">
        <f t="shared" si="1166"/>
        <v>0</v>
      </c>
      <c r="JK91" s="91">
        <f t="shared" si="1167"/>
        <v>0</v>
      </c>
      <c r="JL91" s="91">
        <f t="shared" si="1168"/>
        <v>0</v>
      </c>
      <c r="JM91" s="91">
        <f t="shared" si="1169"/>
        <v>0</v>
      </c>
      <c r="JN91" s="91">
        <f t="shared" si="1170"/>
        <v>0</v>
      </c>
      <c r="JP91" s="91">
        <f t="shared" si="1171"/>
        <v>1565.3101826283998</v>
      </c>
      <c r="JQ91" s="91">
        <f t="shared" si="1172"/>
        <v>94.046516680709999</v>
      </c>
      <c r="JR91" s="91">
        <f t="shared" si="1173"/>
        <v>0</v>
      </c>
      <c r="JS91" s="91">
        <f t="shared" si="1174"/>
        <v>81.410221715099993</v>
      </c>
      <c r="JT91" s="91">
        <f t="shared" si="1175"/>
        <v>0</v>
      </c>
      <c r="JU91" s="91">
        <f t="shared" si="1176"/>
        <v>0</v>
      </c>
      <c r="JV91" s="91">
        <f t="shared" si="1185"/>
        <v>1740.76692102421</v>
      </c>
    </row>
    <row r="92" spans="1:282" s="90" customFormat="1">
      <c r="A92" s="132" t="s">
        <v>73</v>
      </c>
      <c r="G92" s="90">
        <f t="shared" si="1092"/>
        <v>0</v>
      </c>
      <c r="M92" s="90">
        <f t="shared" si="1093"/>
        <v>0</v>
      </c>
      <c r="S92" s="90">
        <f t="shared" si="1094"/>
        <v>0</v>
      </c>
      <c r="T92" s="91">
        <f t="shared" si="1095"/>
        <v>0</v>
      </c>
      <c r="U92" s="91">
        <f t="shared" si="1096"/>
        <v>0</v>
      </c>
      <c r="V92" s="91">
        <f t="shared" si="1097"/>
        <v>0</v>
      </c>
      <c r="W92" s="91">
        <f t="shared" si="1098"/>
        <v>0</v>
      </c>
      <c r="X92" s="91">
        <f t="shared" si="1099"/>
        <v>0</v>
      </c>
      <c r="Y92" s="91">
        <f t="shared" si="1100"/>
        <v>0</v>
      </c>
      <c r="Z92" s="92"/>
      <c r="AE92" s="90">
        <f t="shared" si="1101"/>
        <v>0</v>
      </c>
      <c r="AK92" s="90">
        <f t="shared" si="1102"/>
        <v>0</v>
      </c>
      <c r="AQ92" s="90">
        <f t="shared" si="1103"/>
        <v>0</v>
      </c>
      <c r="AX92" s="90">
        <f t="shared" si="1177"/>
        <v>0</v>
      </c>
      <c r="BD92" s="90">
        <f t="shared" si="1104"/>
        <v>0</v>
      </c>
      <c r="BE92" s="91">
        <f t="shared" si="1105"/>
        <v>0</v>
      </c>
      <c r="BF92" s="91">
        <f t="shared" si="1106"/>
        <v>0</v>
      </c>
      <c r="BG92" s="91">
        <f t="shared" si="1107"/>
        <v>0</v>
      </c>
      <c r="BH92" s="91">
        <f t="shared" si="1108"/>
        <v>0</v>
      </c>
      <c r="BI92" s="91">
        <f t="shared" si="1109"/>
        <v>0</v>
      </c>
      <c r="BJ92" s="91">
        <f t="shared" si="1110"/>
        <v>0</v>
      </c>
      <c r="BK92" s="91">
        <f t="shared" si="1178"/>
        <v>0</v>
      </c>
      <c r="BL92" s="92"/>
      <c r="BQ92" s="90">
        <f t="shared" si="1111"/>
        <v>0</v>
      </c>
      <c r="BW92" s="90">
        <f t="shared" si="1112"/>
        <v>0</v>
      </c>
      <c r="CD92" s="90">
        <f t="shared" si="1113"/>
        <v>0</v>
      </c>
      <c r="CE92" s="91">
        <f t="shared" si="1114"/>
        <v>0</v>
      </c>
      <c r="CF92" s="91">
        <f t="shared" si="1115"/>
        <v>0</v>
      </c>
      <c r="CG92" s="91">
        <f t="shared" si="1116"/>
        <v>0</v>
      </c>
      <c r="CH92" s="91">
        <f t="shared" si="1117"/>
        <v>0</v>
      </c>
      <c r="CI92" s="91">
        <f t="shared" si="1118"/>
        <v>0</v>
      </c>
      <c r="CJ92" s="91">
        <f t="shared" si="1119"/>
        <v>0</v>
      </c>
      <c r="CK92" s="91">
        <f t="shared" si="1120"/>
        <v>0</v>
      </c>
      <c r="CL92" s="92"/>
      <c r="CR92" s="90">
        <f t="shared" si="1121"/>
        <v>0</v>
      </c>
      <c r="CY92" s="90">
        <f t="shared" si="1122"/>
        <v>0</v>
      </c>
      <c r="DF92" s="90">
        <f t="shared" si="1123"/>
        <v>0</v>
      </c>
      <c r="DM92" s="90">
        <f t="shared" si="1124"/>
        <v>0</v>
      </c>
      <c r="DN92" s="91">
        <f t="shared" si="1125"/>
        <v>0</v>
      </c>
      <c r="DO92" s="91">
        <f t="shared" si="1126"/>
        <v>0</v>
      </c>
      <c r="DP92" s="91">
        <f t="shared" si="1127"/>
        <v>0</v>
      </c>
      <c r="DQ92" s="91">
        <f t="shared" si="1128"/>
        <v>0</v>
      </c>
      <c r="DR92" s="91">
        <f t="shared" si="1129"/>
        <v>0</v>
      </c>
      <c r="DS92" s="91">
        <f t="shared" si="1179"/>
        <v>0</v>
      </c>
      <c r="DT92" s="91">
        <f t="shared" si="1130"/>
        <v>0</v>
      </c>
      <c r="DU92" s="92"/>
      <c r="DZ92" s="90">
        <f t="shared" si="1131"/>
        <v>0</v>
      </c>
      <c r="EF92" s="90">
        <f t="shared" si="1132"/>
        <v>0</v>
      </c>
      <c r="EL92" s="90">
        <f t="shared" si="1133"/>
        <v>0</v>
      </c>
      <c r="ER92" s="90">
        <f t="shared" si="1134"/>
        <v>0</v>
      </c>
      <c r="EX92" s="90">
        <f t="shared" si="1135"/>
        <v>0</v>
      </c>
      <c r="FD92" s="90">
        <f t="shared" si="1136"/>
        <v>0</v>
      </c>
      <c r="FJ92" s="90">
        <f t="shared" si="1137"/>
        <v>0</v>
      </c>
      <c r="FK92" s="91">
        <f t="shared" si="1138"/>
        <v>0</v>
      </c>
      <c r="FL92" s="91">
        <f t="shared" si="1139"/>
        <v>0</v>
      </c>
      <c r="FM92" s="91">
        <f t="shared" si="1140"/>
        <v>0</v>
      </c>
      <c r="FN92" s="91">
        <f t="shared" si="1141"/>
        <v>0</v>
      </c>
      <c r="FO92" s="91">
        <f t="shared" si="1142"/>
        <v>0</v>
      </c>
      <c r="FP92" s="91">
        <f t="shared" si="1143"/>
        <v>0</v>
      </c>
      <c r="FV92" s="90">
        <f t="shared" si="1144"/>
        <v>0</v>
      </c>
      <c r="GB92" s="90">
        <f t="shared" si="1145"/>
        <v>0</v>
      </c>
      <c r="GH92" s="90">
        <f t="shared" si="1146"/>
        <v>0</v>
      </c>
      <c r="GN92" s="90">
        <f t="shared" si="1147"/>
        <v>0</v>
      </c>
      <c r="GT92" s="90">
        <f t="shared" si="1148"/>
        <v>0</v>
      </c>
      <c r="GZ92" s="90">
        <f t="shared" si="1149"/>
        <v>0</v>
      </c>
      <c r="HF92" s="90">
        <f t="shared" si="1150"/>
        <v>0</v>
      </c>
      <c r="HL92" s="90">
        <f t="shared" si="1272"/>
        <v>0</v>
      </c>
      <c r="HM92" s="91">
        <f t="shared" si="1180"/>
        <v>0</v>
      </c>
      <c r="HN92" s="91">
        <f t="shared" si="1181"/>
        <v>0</v>
      </c>
      <c r="HO92" s="91">
        <f t="shared" si="1182"/>
        <v>0</v>
      </c>
      <c r="HP92" s="91">
        <f t="shared" si="1183"/>
        <v>0</v>
      </c>
      <c r="HQ92" s="91">
        <f t="shared" si="1184"/>
        <v>0</v>
      </c>
      <c r="HR92" s="91">
        <f t="shared" si="1152"/>
        <v>0</v>
      </c>
      <c r="HX92" s="90">
        <f t="shared" si="1153"/>
        <v>0</v>
      </c>
      <c r="ID92" s="90">
        <f t="shared" si="1154"/>
        <v>0</v>
      </c>
      <c r="IJ92" s="90">
        <f t="shared" si="1273"/>
        <v>0</v>
      </c>
      <c r="IK92" s="91">
        <f t="shared" si="1156"/>
        <v>0</v>
      </c>
      <c r="IL92" s="91">
        <f t="shared" si="1157"/>
        <v>0</v>
      </c>
      <c r="IM92" s="91">
        <f t="shared" si="1158"/>
        <v>0</v>
      </c>
      <c r="IN92" s="91">
        <f t="shared" si="1159"/>
        <v>0</v>
      </c>
      <c r="IO92" s="91">
        <f t="shared" si="1160"/>
        <v>0</v>
      </c>
      <c r="IP92" s="91">
        <f t="shared" si="1161"/>
        <v>0</v>
      </c>
      <c r="IQ92" s="92"/>
      <c r="IV92" s="90">
        <f t="shared" si="1162"/>
        <v>0</v>
      </c>
      <c r="JB92" s="90">
        <f t="shared" si="1163"/>
        <v>0</v>
      </c>
      <c r="JH92" s="90">
        <f t="shared" si="1274"/>
        <v>0</v>
      </c>
      <c r="JI92" s="91">
        <f t="shared" si="1165"/>
        <v>0</v>
      </c>
      <c r="JJ92" s="91">
        <f t="shared" si="1166"/>
        <v>0</v>
      </c>
      <c r="JK92" s="91">
        <f t="shared" si="1167"/>
        <v>0</v>
      </c>
      <c r="JL92" s="91">
        <f t="shared" si="1168"/>
        <v>0</v>
      </c>
      <c r="JM92" s="91">
        <f t="shared" si="1169"/>
        <v>0</v>
      </c>
      <c r="JN92" s="91">
        <f t="shared" si="1170"/>
        <v>0</v>
      </c>
      <c r="JP92" s="91">
        <f t="shared" si="1171"/>
        <v>0</v>
      </c>
      <c r="JQ92" s="91">
        <f t="shared" si="1172"/>
        <v>0</v>
      </c>
      <c r="JR92" s="91">
        <f t="shared" si="1173"/>
        <v>0</v>
      </c>
      <c r="JS92" s="91">
        <f t="shared" si="1174"/>
        <v>0</v>
      </c>
      <c r="JT92" s="91">
        <f t="shared" si="1175"/>
        <v>0</v>
      </c>
      <c r="JU92" s="91">
        <f t="shared" si="1176"/>
        <v>0</v>
      </c>
      <c r="JV92" s="91">
        <f t="shared" si="1185"/>
        <v>0</v>
      </c>
    </row>
    <row r="93" spans="1:282" s="96" customFormat="1">
      <c r="A93" s="133" t="s">
        <v>96</v>
      </c>
      <c r="G93" s="96">
        <f t="shared" si="1092"/>
        <v>0</v>
      </c>
      <c r="I93" s="129"/>
      <c r="J93" s="129"/>
      <c r="K93" s="129"/>
      <c r="M93" s="96">
        <f t="shared" si="1093"/>
        <v>0</v>
      </c>
      <c r="S93" s="96">
        <f t="shared" si="1094"/>
        <v>0</v>
      </c>
      <c r="T93" s="97">
        <f t="shared" si="1095"/>
        <v>0</v>
      </c>
      <c r="U93" s="97">
        <f t="shared" si="1096"/>
        <v>0</v>
      </c>
      <c r="V93" s="97">
        <f t="shared" si="1097"/>
        <v>0</v>
      </c>
      <c r="W93" s="97">
        <f t="shared" si="1098"/>
        <v>0</v>
      </c>
      <c r="X93" s="97">
        <f t="shared" si="1099"/>
        <v>0</v>
      </c>
      <c r="Y93" s="97">
        <f t="shared" si="1100"/>
        <v>0</v>
      </c>
      <c r="Z93" s="98"/>
      <c r="AE93" s="96">
        <f t="shared" si="1101"/>
        <v>0</v>
      </c>
      <c r="AK93" s="96">
        <f t="shared" si="1102"/>
        <v>0</v>
      </c>
      <c r="AQ93" s="96">
        <f t="shared" si="1103"/>
        <v>0</v>
      </c>
      <c r="AX93" s="90">
        <f t="shared" si="1177"/>
        <v>0</v>
      </c>
      <c r="BD93" s="96">
        <f t="shared" si="1104"/>
        <v>0</v>
      </c>
      <c r="BE93" s="97">
        <f t="shared" si="1105"/>
        <v>0</v>
      </c>
      <c r="BF93" s="97">
        <f t="shared" si="1106"/>
        <v>0</v>
      </c>
      <c r="BG93" s="97">
        <f t="shared" si="1107"/>
        <v>0</v>
      </c>
      <c r="BH93" s="97">
        <f t="shared" si="1108"/>
        <v>0</v>
      </c>
      <c r="BI93" s="97">
        <f t="shared" si="1109"/>
        <v>0</v>
      </c>
      <c r="BJ93" s="97">
        <f t="shared" si="1110"/>
        <v>0</v>
      </c>
      <c r="BK93" s="91">
        <f t="shared" si="1178"/>
        <v>0</v>
      </c>
      <c r="BL93" s="98"/>
      <c r="BQ93" s="96">
        <f t="shared" si="1111"/>
        <v>0</v>
      </c>
      <c r="BW93" s="96">
        <f t="shared" si="1112"/>
        <v>0</v>
      </c>
      <c r="CD93" s="90">
        <f t="shared" si="1113"/>
        <v>0</v>
      </c>
      <c r="CE93" s="97">
        <f t="shared" si="1114"/>
        <v>0</v>
      </c>
      <c r="CF93" s="97">
        <f t="shared" si="1115"/>
        <v>0</v>
      </c>
      <c r="CG93" s="97">
        <f t="shared" si="1116"/>
        <v>0</v>
      </c>
      <c r="CH93" s="97">
        <f t="shared" si="1117"/>
        <v>0</v>
      </c>
      <c r="CI93" s="97">
        <f t="shared" si="1118"/>
        <v>0</v>
      </c>
      <c r="CJ93" s="91">
        <f t="shared" si="1119"/>
        <v>0</v>
      </c>
      <c r="CK93" s="91">
        <f t="shared" si="1120"/>
        <v>0</v>
      </c>
      <c r="CL93" s="98"/>
      <c r="CM93" s="126"/>
      <c r="CN93" s="126"/>
      <c r="CR93" s="96">
        <f t="shared" si="1121"/>
        <v>0</v>
      </c>
      <c r="CY93" s="96">
        <f t="shared" si="1122"/>
        <v>0</v>
      </c>
      <c r="DF93" s="96">
        <f t="shared" si="1123"/>
        <v>0</v>
      </c>
      <c r="DM93" s="96">
        <f t="shared" si="1124"/>
        <v>0</v>
      </c>
      <c r="DN93" s="97">
        <f t="shared" si="1125"/>
        <v>0</v>
      </c>
      <c r="DO93" s="97">
        <f t="shared" si="1126"/>
        <v>0</v>
      </c>
      <c r="DP93" s="97">
        <f t="shared" si="1127"/>
        <v>0</v>
      </c>
      <c r="DQ93" s="97">
        <f t="shared" si="1128"/>
        <v>0</v>
      </c>
      <c r="DR93" s="91">
        <f t="shared" si="1129"/>
        <v>0</v>
      </c>
      <c r="DS93" s="91">
        <f t="shared" si="1179"/>
        <v>0</v>
      </c>
      <c r="DT93" s="97">
        <f t="shared" si="1130"/>
        <v>0</v>
      </c>
      <c r="DU93" s="98"/>
      <c r="DZ93" s="96">
        <f t="shared" si="1131"/>
        <v>0</v>
      </c>
      <c r="EF93" s="96">
        <f t="shared" si="1132"/>
        <v>0</v>
      </c>
      <c r="EL93" s="96">
        <f t="shared" si="1133"/>
        <v>0</v>
      </c>
      <c r="EM93" s="126"/>
      <c r="ER93" s="96">
        <f t="shared" si="1134"/>
        <v>0</v>
      </c>
      <c r="EX93" s="96">
        <f t="shared" si="1135"/>
        <v>0</v>
      </c>
      <c r="FD93" s="96">
        <f t="shared" si="1136"/>
        <v>0</v>
      </c>
      <c r="FE93" s="126"/>
      <c r="FJ93" s="96">
        <f t="shared" si="1137"/>
        <v>0</v>
      </c>
      <c r="FK93" s="97">
        <f t="shared" si="1138"/>
        <v>0</v>
      </c>
      <c r="FL93" s="97">
        <f t="shared" si="1139"/>
        <v>0</v>
      </c>
      <c r="FM93" s="97">
        <f t="shared" si="1140"/>
        <v>0</v>
      </c>
      <c r="FN93" s="97">
        <f t="shared" si="1141"/>
        <v>0</v>
      </c>
      <c r="FO93" s="97">
        <f t="shared" si="1142"/>
        <v>0</v>
      </c>
      <c r="FP93" s="97">
        <f t="shared" si="1143"/>
        <v>0</v>
      </c>
      <c r="FS93" s="126"/>
      <c r="FT93" s="126"/>
      <c r="FV93" s="96">
        <f t="shared" si="1144"/>
        <v>0</v>
      </c>
      <c r="GB93" s="96">
        <f t="shared" si="1145"/>
        <v>0</v>
      </c>
      <c r="GH93" s="96">
        <f t="shared" si="1146"/>
        <v>0</v>
      </c>
      <c r="GN93" s="96">
        <f t="shared" si="1147"/>
        <v>0</v>
      </c>
      <c r="GT93" s="96">
        <f t="shared" si="1148"/>
        <v>0</v>
      </c>
      <c r="GZ93" s="96">
        <f t="shared" si="1149"/>
        <v>0</v>
      </c>
      <c r="HF93" s="96">
        <f t="shared" si="1150"/>
        <v>0</v>
      </c>
      <c r="HL93" s="96">
        <f t="shared" si="1272"/>
        <v>0</v>
      </c>
      <c r="HM93" s="97">
        <f t="shared" si="1180"/>
        <v>0</v>
      </c>
      <c r="HN93" s="97">
        <f t="shared" si="1181"/>
        <v>0</v>
      </c>
      <c r="HO93" s="97">
        <f t="shared" si="1182"/>
        <v>0</v>
      </c>
      <c r="HP93" s="97">
        <f t="shared" si="1183"/>
        <v>0</v>
      </c>
      <c r="HQ93" s="97">
        <f t="shared" si="1184"/>
        <v>0</v>
      </c>
      <c r="HR93" s="97">
        <f t="shared" si="1152"/>
        <v>0</v>
      </c>
      <c r="HX93" s="96">
        <f t="shared" si="1153"/>
        <v>0</v>
      </c>
      <c r="ID93" s="96">
        <f t="shared" si="1154"/>
        <v>0</v>
      </c>
      <c r="IJ93" s="96">
        <f t="shared" si="1273"/>
        <v>0</v>
      </c>
      <c r="IK93" s="91">
        <f t="shared" si="1156"/>
        <v>0</v>
      </c>
      <c r="IL93" s="91">
        <f t="shared" si="1157"/>
        <v>0</v>
      </c>
      <c r="IM93" s="91">
        <f t="shared" si="1158"/>
        <v>0</v>
      </c>
      <c r="IN93" s="91">
        <f t="shared" si="1159"/>
        <v>0</v>
      </c>
      <c r="IO93" s="91">
        <f t="shared" si="1160"/>
        <v>0</v>
      </c>
      <c r="IP93" s="97">
        <f t="shared" si="1161"/>
        <v>0</v>
      </c>
      <c r="IQ93" s="98"/>
      <c r="IV93" s="96">
        <f t="shared" si="1162"/>
        <v>0</v>
      </c>
      <c r="JB93" s="96">
        <f t="shared" si="1163"/>
        <v>0</v>
      </c>
      <c r="JH93" s="96">
        <f t="shared" si="1274"/>
        <v>0</v>
      </c>
      <c r="JI93" s="97">
        <f t="shared" si="1165"/>
        <v>0</v>
      </c>
      <c r="JJ93" s="97">
        <f t="shared" si="1166"/>
        <v>0</v>
      </c>
      <c r="JK93" s="97">
        <f t="shared" si="1167"/>
        <v>0</v>
      </c>
      <c r="JL93" s="97">
        <f t="shared" si="1168"/>
        <v>0</v>
      </c>
      <c r="JM93" s="97">
        <f t="shared" si="1169"/>
        <v>0</v>
      </c>
      <c r="JN93" s="97">
        <f t="shared" si="1170"/>
        <v>0</v>
      </c>
      <c r="JP93" s="97">
        <f t="shared" si="1171"/>
        <v>0</v>
      </c>
      <c r="JQ93" s="97">
        <f t="shared" si="1172"/>
        <v>0</v>
      </c>
      <c r="JR93" s="97">
        <f t="shared" si="1173"/>
        <v>0</v>
      </c>
      <c r="JS93" s="97">
        <f t="shared" si="1174"/>
        <v>0</v>
      </c>
      <c r="JT93" s="91">
        <f t="shared" si="1175"/>
        <v>0</v>
      </c>
      <c r="JU93" s="91">
        <f t="shared" si="1176"/>
        <v>0</v>
      </c>
      <c r="JV93" s="91">
        <f t="shared" si="1185"/>
        <v>0</v>
      </c>
    </row>
    <row r="94" spans="1:282" s="100" customFormat="1">
      <c r="A94" s="135" t="s">
        <v>44</v>
      </c>
      <c r="B94" s="100">
        <f t="shared" ref="B94:AG94" si="1275">SUM(B73:B93)</f>
        <v>0</v>
      </c>
      <c r="C94" s="100">
        <f t="shared" si="1275"/>
        <v>304.75318392251</v>
      </c>
      <c r="D94" s="100">
        <f t="shared" si="1275"/>
        <v>126.83151414</v>
      </c>
      <c r="E94" s="100">
        <f t="shared" si="1275"/>
        <v>9.8532672746000003</v>
      </c>
      <c r="F94" s="100">
        <f t="shared" si="1275"/>
        <v>0</v>
      </c>
      <c r="G94" s="100">
        <f t="shared" si="1275"/>
        <v>441.43796533710997</v>
      </c>
      <c r="H94" s="100">
        <f t="shared" si="1275"/>
        <v>0</v>
      </c>
      <c r="I94" s="100">
        <f t="shared" si="1275"/>
        <v>0</v>
      </c>
      <c r="J94" s="100">
        <f t="shared" si="1275"/>
        <v>0</v>
      </c>
      <c r="K94" s="100">
        <f t="shared" si="1275"/>
        <v>0.75</v>
      </c>
      <c r="L94" s="100">
        <f t="shared" si="1275"/>
        <v>0</v>
      </c>
      <c r="M94" s="100">
        <f t="shared" si="1275"/>
        <v>0.75</v>
      </c>
      <c r="N94" s="100">
        <f t="shared" si="1275"/>
        <v>0</v>
      </c>
      <c r="O94" s="100">
        <f t="shared" si="1275"/>
        <v>157.81532666240003</v>
      </c>
      <c r="P94" s="100">
        <f t="shared" si="1275"/>
        <v>6.2979086627700003</v>
      </c>
      <c r="Q94" s="100">
        <f t="shared" si="1275"/>
        <v>38.4102217151</v>
      </c>
      <c r="R94" s="100">
        <f t="shared" si="1275"/>
        <v>0</v>
      </c>
      <c r="S94" s="100">
        <f t="shared" si="1275"/>
        <v>202.52345704027002</v>
      </c>
      <c r="T94" s="109">
        <f t="shared" si="1275"/>
        <v>0</v>
      </c>
      <c r="U94" s="109">
        <f t="shared" si="1275"/>
        <v>462.56851058491003</v>
      </c>
      <c r="V94" s="109">
        <f t="shared" si="1275"/>
        <v>133.12942280276999</v>
      </c>
      <c r="W94" s="109">
        <f t="shared" si="1275"/>
        <v>49.013488989700001</v>
      </c>
      <c r="X94" s="109">
        <f t="shared" si="1275"/>
        <v>0</v>
      </c>
      <c r="Y94" s="109">
        <f t="shared" si="1275"/>
        <v>644.7114223773799</v>
      </c>
      <c r="Z94" s="102">
        <f t="shared" si="1275"/>
        <v>0</v>
      </c>
      <c r="AA94" s="100">
        <f t="shared" si="1275"/>
        <v>23.774073733400002</v>
      </c>
      <c r="AB94" s="100">
        <f t="shared" si="1275"/>
        <v>513.73948904099996</v>
      </c>
      <c r="AC94" s="100">
        <f t="shared" si="1275"/>
        <v>33</v>
      </c>
      <c r="AD94" s="100">
        <f t="shared" si="1275"/>
        <v>0</v>
      </c>
      <c r="AE94" s="100">
        <f t="shared" si="1275"/>
        <v>570.51356277439993</v>
      </c>
      <c r="AF94" s="100">
        <f t="shared" si="1275"/>
        <v>1251.8207462835999</v>
      </c>
      <c r="AG94" s="100">
        <f t="shared" si="1275"/>
        <v>543.27560332430994</v>
      </c>
      <c r="AH94" s="100">
        <f t="shared" ref="AH94:BD94" si="1276">SUM(AH73:AH93)</f>
        <v>0</v>
      </c>
      <c r="AI94" s="100">
        <f t="shared" si="1276"/>
        <v>4.5</v>
      </c>
      <c r="AJ94" s="100">
        <f t="shared" si="1276"/>
        <v>0</v>
      </c>
      <c r="AK94" s="100">
        <f t="shared" si="1276"/>
        <v>1799.5963496079098</v>
      </c>
      <c r="AL94" s="100">
        <f t="shared" si="1276"/>
        <v>0</v>
      </c>
      <c r="AM94" s="100">
        <f t="shared" si="1276"/>
        <v>0</v>
      </c>
      <c r="AN94" s="100">
        <f t="shared" si="1276"/>
        <v>22.39003381249</v>
      </c>
      <c r="AO94" s="100">
        <f t="shared" si="1276"/>
        <v>10.6339543352</v>
      </c>
      <c r="AP94" s="100">
        <f t="shared" si="1276"/>
        <v>0</v>
      </c>
      <c r="AQ94" s="100">
        <f t="shared" si="1276"/>
        <v>33.023988147689998</v>
      </c>
      <c r="AR94" s="100">
        <f t="shared" si="1276"/>
        <v>0</v>
      </c>
      <c r="AS94" s="100">
        <f t="shared" si="1276"/>
        <v>0</v>
      </c>
      <c r="AT94" s="100">
        <f t="shared" si="1276"/>
        <v>0</v>
      </c>
      <c r="AU94" s="100">
        <f t="shared" si="1276"/>
        <v>0</v>
      </c>
      <c r="AV94" s="100">
        <f t="shared" si="1276"/>
        <v>0</v>
      </c>
      <c r="AW94" s="100">
        <f t="shared" si="1276"/>
        <v>0</v>
      </c>
      <c r="AX94" s="100">
        <f t="shared" si="1276"/>
        <v>0</v>
      </c>
      <c r="AY94" s="100">
        <f t="shared" si="1276"/>
        <v>728.36530886549997</v>
      </c>
      <c r="AZ94" s="100">
        <f t="shared" si="1276"/>
        <v>0</v>
      </c>
      <c r="BA94" s="100">
        <f t="shared" si="1276"/>
        <v>0</v>
      </c>
      <c r="BB94" s="100">
        <f t="shared" si="1276"/>
        <v>20.25</v>
      </c>
      <c r="BC94" s="100">
        <f t="shared" si="1276"/>
        <v>0</v>
      </c>
      <c r="BD94" s="100">
        <f t="shared" si="1276"/>
        <v>748.61530886549997</v>
      </c>
      <c r="BE94" s="101">
        <f>SUM(Z94,AF94,AL94,AR94,AY94)</f>
        <v>1980.1860551491</v>
      </c>
      <c r="BF94" s="101">
        <f>SUM(AA94,AG94,AM94,AS94,AZ94)</f>
        <v>567.04967705770991</v>
      </c>
      <c r="BG94" s="101">
        <f>SUM(AB94,AH94,AN94,AT94,BA94)</f>
        <v>536.1295228534899</v>
      </c>
      <c r="BH94" s="101">
        <f>SUM(AC94,AI94,AO94,AU94,BB94)</f>
        <v>68.383954335200002</v>
      </c>
      <c r="BI94" s="101">
        <f>SUM(AD94,AJ94,AP94,AV94,BC94)</f>
        <v>0</v>
      </c>
      <c r="BJ94" s="101">
        <f t="shared" si="1110"/>
        <v>0</v>
      </c>
      <c r="BK94" s="109">
        <f t="shared" ref="BK94:CD94" si="1277">SUM(BK73:BK93)</f>
        <v>3151.7492093954997</v>
      </c>
      <c r="BL94" s="102">
        <f t="shared" si="1277"/>
        <v>0</v>
      </c>
      <c r="BM94" s="100">
        <f t="shared" si="1277"/>
        <v>8.6188378805300001</v>
      </c>
      <c r="BN94" s="100">
        <f t="shared" si="1277"/>
        <v>0</v>
      </c>
      <c r="BO94" s="100">
        <f t="shared" si="1277"/>
        <v>16.930227905599999</v>
      </c>
      <c r="BP94" s="100">
        <f t="shared" si="1277"/>
        <v>0</v>
      </c>
      <c r="BQ94" s="100">
        <f t="shared" si="1277"/>
        <v>25.549065786130001</v>
      </c>
      <c r="BR94" s="100">
        <f t="shared" si="1277"/>
        <v>0</v>
      </c>
      <c r="BS94" s="100">
        <f t="shared" si="1277"/>
        <v>0</v>
      </c>
      <c r="BT94" s="100">
        <f t="shared" si="1277"/>
        <v>11.8767613193</v>
      </c>
      <c r="BU94" s="100">
        <f t="shared" si="1277"/>
        <v>0</v>
      </c>
      <c r="BV94" s="100">
        <f t="shared" si="1277"/>
        <v>0</v>
      </c>
      <c r="BW94" s="100">
        <f t="shared" si="1277"/>
        <v>11.8767613193</v>
      </c>
      <c r="BX94" s="100">
        <f t="shared" si="1277"/>
        <v>0</v>
      </c>
      <c r="BY94" s="100">
        <f t="shared" si="1277"/>
        <v>0</v>
      </c>
      <c r="BZ94" s="100">
        <f t="shared" si="1277"/>
        <v>30.8111683819</v>
      </c>
      <c r="CA94" s="100">
        <f t="shared" si="1277"/>
        <v>0</v>
      </c>
      <c r="CB94" s="100">
        <f t="shared" si="1277"/>
        <v>0</v>
      </c>
      <c r="CC94" s="100">
        <f t="shared" si="1277"/>
        <v>0</v>
      </c>
      <c r="CD94" s="100">
        <f t="shared" si="1277"/>
        <v>30.8111683819</v>
      </c>
      <c r="CE94" s="101">
        <f>SUM(BL94,BR94,BX94)</f>
        <v>0</v>
      </c>
      <c r="CF94" s="101">
        <f>SUM(BM94,BS94,BY94)</f>
        <v>8.6188378805300001</v>
      </c>
      <c r="CG94" s="101">
        <f>SUM(BN94,BT94,BZ94)</f>
        <v>42.687929701199998</v>
      </c>
      <c r="CH94" s="101">
        <f>SUM(BO94,BU94,CA94)</f>
        <v>16.930227905599999</v>
      </c>
      <c r="CI94" s="101">
        <f>SUM(BP94,BV94,CB94)</f>
        <v>0</v>
      </c>
      <c r="CJ94" s="101">
        <f>SUM(CC94)</f>
        <v>0</v>
      </c>
      <c r="CK94" s="109">
        <f t="shared" ref="CK94:DM94" si="1278">SUM(CK73:CK93)</f>
        <v>68.236995487330006</v>
      </c>
      <c r="CL94" s="102">
        <f t="shared" si="1278"/>
        <v>0</v>
      </c>
      <c r="CM94" s="100">
        <f t="shared" si="1278"/>
        <v>180.41954418967001</v>
      </c>
      <c r="CN94" s="100">
        <f t="shared" si="1278"/>
        <v>172.42879679695</v>
      </c>
      <c r="CO94" s="100">
        <f t="shared" si="1278"/>
        <v>13.872340271900001</v>
      </c>
      <c r="CP94" s="100">
        <f t="shared" si="1278"/>
        <v>0</v>
      </c>
      <c r="CQ94" s="100">
        <f t="shared" si="1278"/>
        <v>0</v>
      </c>
      <c r="CR94" s="100">
        <f t="shared" si="1278"/>
        <v>366.72068125851996</v>
      </c>
      <c r="CS94" s="100">
        <f t="shared" si="1278"/>
        <v>0</v>
      </c>
      <c r="CT94" s="100">
        <f t="shared" si="1278"/>
        <v>0</v>
      </c>
      <c r="CU94" s="100">
        <f t="shared" si="1278"/>
        <v>0</v>
      </c>
      <c r="CV94" s="100">
        <f t="shared" si="1278"/>
        <v>0</v>
      </c>
      <c r="CW94" s="100">
        <f t="shared" si="1278"/>
        <v>0</v>
      </c>
      <c r="CX94" s="100">
        <f t="shared" si="1278"/>
        <v>0</v>
      </c>
      <c r="CY94" s="100">
        <f t="shared" si="1278"/>
        <v>0</v>
      </c>
      <c r="CZ94" s="100">
        <f t="shared" si="1278"/>
        <v>0</v>
      </c>
      <c r="DA94" s="100">
        <f t="shared" si="1278"/>
        <v>243.05661265185</v>
      </c>
      <c r="DB94" s="100">
        <f t="shared" si="1278"/>
        <v>0</v>
      </c>
      <c r="DC94" s="100">
        <f t="shared" si="1278"/>
        <v>0</v>
      </c>
      <c r="DD94" s="100">
        <f t="shared" si="1278"/>
        <v>0</v>
      </c>
      <c r="DE94" s="100">
        <f t="shared" si="1278"/>
        <v>0</v>
      </c>
      <c r="DF94" s="100">
        <f t="shared" si="1278"/>
        <v>243.05661265185</v>
      </c>
      <c r="DG94" s="100">
        <f t="shared" si="1278"/>
        <v>0</v>
      </c>
      <c r="DH94" s="100">
        <f t="shared" si="1278"/>
        <v>758.18915826951002</v>
      </c>
      <c r="DI94" s="100">
        <f t="shared" si="1278"/>
        <v>192.04937427304</v>
      </c>
      <c r="DJ94" s="100">
        <f t="shared" si="1278"/>
        <v>0</v>
      </c>
      <c r="DK94" s="100">
        <f t="shared" si="1278"/>
        <v>0</v>
      </c>
      <c r="DL94" s="100">
        <f t="shared" si="1278"/>
        <v>0</v>
      </c>
      <c r="DM94" s="100">
        <f t="shared" si="1278"/>
        <v>950.23853254255005</v>
      </c>
      <c r="DN94" s="101">
        <f>SUM(CL94,CS94,CZ94,DG94)</f>
        <v>0</v>
      </c>
      <c r="DO94" s="101">
        <f>SUM(CM94,CT94,DA94,DH94)</f>
        <v>1181.6653151110299</v>
      </c>
      <c r="DP94" s="101">
        <f>SUM(CN94,CU94,DB94,DI94)</f>
        <v>364.47817106999003</v>
      </c>
      <c r="DQ94" s="101">
        <f>SUM(CO94,CV94,DC94,DJ94)</f>
        <v>13.872340271900001</v>
      </c>
      <c r="DR94" s="101">
        <f t="shared" si="1129"/>
        <v>0</v>
      </c>
      <c r="DS94" s="101">
        <f>SUM(CQ94,CX94,DE94,DL94)</f>
        <v>0</v>
      </c>
      <c r="DT94" s="109">
        <f t="shared" ref="DT94:FJ94" si="1279">SUM(DT73:DT93)</f>
        <v>1560.01582645292</v>
      </c>
      <c r="DU94" s="102">
        <f t="shared" si="1279"/>
        <v>0</v>
      </c>
      <c r="DV94" s="100">
        <f t="shared" si="1279"/>
        <v>656.91792172218004</v>
      </c>
      <c r="DW94" s="100">
        <f t="shared" si="1279"/>
        <v>17.566290513599998</v>
      </c>
      <c r="DX94" s="100">
        <f t="shared" si="1279"/>
        <v>1</v>
      </c>
      <c r="DY94" s="100">
        <f t="shared" si="1279"/>
        <v>0</v>
      </c>
      <c r="DZ94" s="100">
        <f t="shared" si="1279"/>
        <v>675.48421223578009</v>
      </c>
      <c r="EA94" s="100">
        <f t="shared" si="1279"/>
        <v>0</v>
      </c>
      <c r="EB94" s="100">
        <f t="shared" si="1279"/>
        <v>133.099059479</v>
      </c>
      <c r="EC94" s="100">
        <f t="shared" si="1279"/>
        <v>0</v>
      </c>
      <c r="ED94" s="100">
        <f t="shared" si="1279"/>
        <v>0</v>
      </c>
      <c r="EE94" s="100">
        <f t="shared" si="1279"/>
        <v>0</v>
      </c>
      <c r="EF94" s="100">
        <f t="shared" si="1279"/>
        <v>133.099059479</v>
      </c>
      <c r="EG94" s="100">
        <f t="shared" si="1279"/>
        <v>0</v>
      </c>
      <c r="EH94" s="100">
        <f t="shared" si="1279"/>
        <v>2014.5146968959398</v>
      </c>
      <c r="EI94" s="100">
        <f t="shared" si="1279"/>
        <v>539.20222466371013</v>
      </c>
      <c r="EJ94" s="100">
        <f t="shared" si="1279"/>
        <v>0</v>
      </c>
      <c r="EK94" s="100">
        <f t="shared" si="1279"/>
        <v>0</v>
      </c>
      <c r="EL94" s="100">
        <f t="shared" si="1279"/>
        <v>2553.71692155965</v>
      </c>
      <c r="EM94" s="100">
        <f t="shared" si="1279"/>
        <v>0</v>
      </c>
      <c r="EN94" s="100">
        <f t="shared" si="1279"/>
        <v>46.368429410000005</v>
      </c>
      <c r="EO94" s="100">
        <f t="shared" si="1279"/>
        <v>25.856893038500001</v>
      </c>
      <c r="EP94" s="100">
        <f t="shared" si="1279"/>
        <v>0</v>
      </c>
      <c r="EQ94" s="100">
        <f t="shared" si="1279"/>
        <v>0</v>
      </c>
      <c r="ER94" s="100">
        <f t="shared" si="1279"/>
        <v>72.225322448500009</v>
      </c>
      <c r="ES94" s="100">
        <f t="shared" si="1279"/>
        <v>0</v>
      </c>
      <c r="ET94" s="100">
        <f t="shared" si="1279"/>
        <v>353.02411308343005</v>
      </c>
      <c r="EU94" s="100">
        <f t="shared" si="1279"/>
        <v>0</v>
      </c>
      <c r="EV94" s="100">
        <f t="shared" si="1279"/>
        <v>0</v>
      </c>
      <c r="EW94" s="100">
        <f t="shared" si="1279"/>
        <v>0</v>
      </c>
      <c r="EX94" s="100">
        <f t="shared" si="1279"/>
        <v>353.02411308343005</v>
      </c>
      <c r="EY94" s="100">
        <f t="shared" si="1279"/>
        <v>0</v>
      </c>
      <c r="EZ94" s="100">
        <f t="shared" si="1279"/>
        <v>1824.9554848930106</v>
      </c>
      <c r="FA94" s="100">
        <f t="shared" si="1279"/>
        <v>414.7826328626</v>
      </c>
      <c r="FB94" s="100">
        <f t="shared" si="1279"/>
        <v>15.581214385299999</v>
      </c>
      <c r="FC94" s="100">
        <f t="shared" si="1279"/>
        <v>0</v>
      </c>
      <c r="FD94" s="100">
        <f t="shared" si="1279"/>
        <v>2255.3193321409108</v>
      </c>
      <c r="FE94" s="100">
        <f t="shared" si="1279"/>
        <v>0</v>
      </c>
      <c r="FF94" s="100">
        <f t="shared" si="1279"/>
        <v>0</v>
      </c>
      <c r="FG94" s="100">
        <f t="shared" si="1279"/>
        <v>0</v>
      </c>
      <c r="FH94" s="100">
        <f t="shared" si="1279"/>
        <v>0</v>
      </c>
      <c r="FI94" s="100">
        <f t="shared" si="1279"/>
        <v>0</v>
      </c>
      <c r="FJ94" s="100">
        <f t="shared" si="1279"/>
        <v>0</v>
      </c>
      <c r="FK94" s="101">
        <f>SUM(DU94,EA94,EG94,EM94,ES94,EY94,FE94)</f>
        <v>0</v>
      </c>
      <c r="FL94" s="101">
        <f>SUM(DV94,EB94,EH94,EN94,ET94,EZ94,FF94)</f>
        <v>5028.8797054835604</v>
      </c>
      <c r="FM94" s="101">
        <f>SUM(DW94,EC94,EI94,EO94,EU94,FA94,FG94)</f>
        <v>997.40804107841018</v>
      </c>
      <c r="FN94" s="101">
        <f>SUM(DX94,ED94,EJ94,EP94,EV94,FB94,FH94)</f>
        <v>16.581214385300001</v>
      </c>
      <c r="FO94" s="101">
        <f>SUM(DY94,EE94,EK94,EQ94,EW94,FC94,FI94)</f>
        <v>0</v>
      </c>
      <c r="FP94" s="109">
        <f t="shared" ref="FP94:GU94" si="1280">SUM(FP73:FP93)</f>
        <v>6042.8689609472704</v>
      </c>
      <c r="FQ94" s="100">
        <f t="shared" si="1280"/>
        <v>0</v>
      </c>
      <c r="FR94" s="100">
        <f t="shared" si="1280"/>
        <v>59991.843181834316</v>
      </c>
      <c r="FS94" s="100">
        <f t="shared" si="1280"/>
        <v>36094.189386055208</v>
      </c>
      <c r="FT94" s="100">
        <f t="shared" si="1280"/>
        <v>9355.7814832480999</v>
      </c>
      <c r="FU94" s="100">
        <f t="shared" si="1280"/>
        <v>0</v>
      </c>
      <c r="FV94" s="100">
        <f t="shared" si="1280"/>
        <v>105441.81405113761</v>
      </c>
      <c r="FW94" s="100">
        <f t="shared" si="1280"/>
        <v>0</v>
      </c>
      <c r="FX94" s="100">
        <f t="shared" si="1280"/>
        <v>8122.6359856530007</v>
      </c>
      <c r="FY94" s="100">
        <f t="shared" si="1280"/>
        <v>1183.7485264358202</v>
      </c>
      <c r="FZ94" s="100">
        <f t="shared" si="1280"/>
        <v>701.00961713569995</v>
      </c>
      <c r="GA94" s="100">
        <f t="shared" si="1280"/>
        <v>0</v>
      </c>
      <c r="GB94" s="100">
        <f t="shared" si="1280"/>
        <v>10007.394129224522</v>
      </c>
      <c r="GC94" s="100">
        <f t="shared" si="1280"/>
        <v>0</v>
      </c>
      <c r="GD94" s="100">
        <f t="shared" si="1280"/>
        <v>32043.110501656607</v>
      </c>
      <c r="GE94" s="100">
        <f t="shared" si="1280"/>
        <v>11129.423373120095</v>
      </c>
      <c r="GF94" s="100">
        <f t="shared" si="1280"/>
        <v>13361.312828990704</v>
      </c>
      <c r="GG94" s="100">
        <f t="shared" si="1280"/>
        <v>0</v>
      </c>
      <c r="GH94" s="100">
        <f t="shared" si="1280"/>
        <v>56533.846703767405</v>
      </c>
      <c r="GI94" s="100">
        <f t="shared" si="1280"/>
        <v>0</v>
      </c>
      <c r="GJ94" s="100">
        <f t="shared" si="1280"/>
        <v>60799.624546969695</v>
      </c>
      <c r="GK94" s="100">
        <f t="shared" si="1280"/>
        <v>127001.60385709716</v>
      </c>
      <c r="GL94" s="100">
        <f t="shared" si="1280"/>
        <v>9787.5864410899994</v>
      </c>
      <c r="GM94" s="100">
        <f t="shared" si="1280"/>
        <v>0</v>
      </c>
      <c r="GN94" s="100">
        <f t="shared" si="1280"/>
        <v>197588.81484515686</v>
      </c>
      <c r="GO94" s="100">
        <f t="shared" si="1280"/>
        <v>0</v>
      </c>
      <c r="GP94" s="100">
        <f t="shared" si="1280"/>
        <v>0</v>
      </c>
      <c r="GQ94" s="100">
        <f t="shared" si="1280"/>
        <v>556.71185533990001</v>
      </c>
      <c r="GR94" s="100">
        <f t="shared" si="1280"/>
        <v>121.737494461</v>
      </c>
      <c r="GS94" s="100">
        <f t="shared" si="1280"/>
        <v>0</v>
      </c>
      <c r="GT94" s="100">
        <f t="shared" si="1280"/>
        <v>678.44934980089999</v>
      </c>
      <c r="GU94" s="100">
        <f t="shared" si="1280"/>
        <v>0</v>
      </c>
      <c r="GV94" s="100">
        <f t="shared" ref="GV94:HL94" si="1281">SUM(GV73:GV93)</f>
        <v>3118.9151942280005</v>
      </c>
      <c r="GW94" s="100">
        <f t="shared" si="1281"/>
        <v>2150.4560206764036</v>
      </c>
      <c r="GX94" s="100">
        <f t="shared" si="1281"/>
        <v>788.31213015657011</v>
      </c>
      <c r="GY94" s="100">
        <f t="shared" si="1281"/>
        <v>0</v>
      </c>
      <c r="GZ94" s="100">
        <f t="shared" si="1281"/>
        <v>6057.6833450609738</v>
      </c>
      <c r="HA94" s="100">
        <f t="shared" si="1281"/>
        <v>0</v>
      </c>
      <c r="HB94" s="100">
        <f t="shared" si="1281"/>
        <v>5227.3951095990415</v>
      </c>
      <c r="HC94" s="100">
        <f t="shared" si="1281"/>
        <v>5096.158944473319</v>
      </c>
      <c r="HD94" s="100">
        <f t="shared" si="1281"/>
        <v>770.42488695447639</v>
      </c>
      <c r="HE94" s="100">
        <f t="shared" si="1281"/>
        <v>0</v>
      </c>
      <c r="HF94" s="100">
        <f t="shared" si="1281"/>
        <v>11093.978941026835</v>
      </c>
      <c r="HG94" s="100">
        <f t="shared" si="1281"/>
        <v>0</v>
      </c>
      <c r="HH94" s="100">
        <f t="shared" si="1281"/>
        <v>2.7641439029399999</v>
      </c>
      <c r="HI94" s="100">
        <f t="shared" si="1281"/>
        <v>1406.0912299670001</v>
      </c>
      <c r="HJ94" s="100">
        <f t="shared" si="1281"/>
        <v>383.84161824379999</v>
      </c>
      <c r="HK94" s="100">
        <f t="shared" si="1281"/>
        <v>0</v>
      </c>
      <c r="HL94" s="100">
        <f t="shared" si="1281"/>
        <v>1792.6969921137402</v>
      </c>
      <c r="HM94" s="101">
        <f t="shared" si="1180"/>
        <v>0</v>
      </c>
      <c r="HN94" s="101">
        <f t="shared" si="1181"/>
        <v>169306.28866384362</v>
      </c>
      <c r="HO94" s="101">
        <f t="shared" si="1182"/>
        <v>184618.38319316489</v>
      </c>
      <c r="HP94" s="101">
        <f t="shared" si="1183"/>
        <v>35270.006500280353</v>
      </c>
      <c r="HQ94" s="101">
        <f t="shared" si="1184"/>
        <v>0</v>
      </c>
      <c r="HR94" s="109">
        <f t="shared" ref="HR94:IJ94" si="1282">SUM(HR73:HR93)</f>
        <v>389194.67835728882</v>
      </c>
      <c r="HS94" s="100">
        <f t="shared" si="1282"/>
        <v>0</v>
      </c>
      <c r="HT94" s="100">
        <f t="shared" si="1282"/>
        <v>5195.0221816701996</v>
      </c>
      <c r="HU94" s="100">
        <f t="shared" si="1282"/>
        <v>546.56667164709995</v>
      </c>
      <c r="HV94" s="100">
        <f t="shared" si="1282"/>
        <v>0</v>
      </c>
      <c r="HW94" s="100">
        <f t="shared" si="1282"/>
        <v>0</v>
      </c>
      <c r="HX94" s="100">
        <f t="shared" si="1282"/>
        <v>5741.5888533172993</v>
      </c>
      <c r="HY94" s="100">
        <f t="shared" si="1282"/>
        <v>0</v>
      </c>
      <c r="HZ94" s="100">
        <f t="shared" si="1282"/>
        <v>0</v>
      </c>
      <c r="IA94" s="100">
        <f t="shared" si="1282"/>
        <v>0</v>
      </c>
      <c r="IB94" s="100">
        <f t="shared" si="1282"/>
        <v>0</v>
      </c>
      <c r="IC94" s="100">
        <f t="shared" si="1282"/>
        <v>0</v>
      </c>
      <c r="ID94" s="100">
        <f t="shared" si="1282"/>
        <v>0</v>
      </c>
      <c r="IE94" s="100">
        <f t="shared" si="1282"/>
        <v>0</v>
      </c>
      <c r="IF94" s="100">
        <f t="shared" si="1282"/>
        <v>572.4813068162</v>
      </c>
      <c r="IG94" s="100">
        <f t="shared" si="1282"/>
        <v>2060.3124673949496</v>
      </c>
      <c r="IH94" s="100">
        <f t="shared" si="1282"/>
        <v>68.317342899949992</v>
      </c>
      <c r="II94" s="100">
        <f t="shared" si="1282"/>
        <v>0</v>
      </c>
      <c r="IJ94" s="100">
        <f t="shared" si="1282"/>
        <v>2701.1111171110997</v>
      </c>
      <c r="IK94" s="101">
        <f>SUM(HS94,HY94,IE94)</f>
        <v>0</v>
      </c>
      <c r="IL94" s="101">
        <f t="shared" si="1157"/>
        <v>5767.5034884863999</v>
      </c>
      <c r="IM94" s="101">
        <f t="shared" si="1158"/>
        <v>2606.8791390420497</v>
      </c>
      <c r="IN94" s="101">
        <f t="shared" si="1159"/>
        <v>68.317342899949992</v>
      </c>
      <c r="IO94" s="101">
        <f t="shared" si="1160"/>
        <v>0</v>
      </c>
      <c r="IP94" s="109">
        <f t="shared" ref="IP94:JH94" si="1283">SUM(IP73:IP93)</f>
        <v>8442.6999704284008</v>
      </c>
      <c r="IQ94" s="102">
        <f t="shared" si="1283"/>
        <v>0</v>
      </c>
      <c r="IR94" s="100">
        <f t="shared" si="1283"/>
        <v>66809.327207535578</v>
      </c>
      <c r="IS94" s="100">
        <f t="shared" si="1283"/>
        <v>64968.593262457653</v>
      </c>
      <c r="IT94" s="100">
        <f t="shared" si="1283"/>
        <v>18008.570454600678</v>
      </c>
      <c r="IU94" s="100">
        <f t="shared" si="1283"/>
        <v>0</v>
      </c>
      <c r="IV94" s="100">
        <f t="shared" si="1283"/>
        <v>149786.49092459391</v>
      </c>
      <c r="IW94" s="100">
        <f t="shared" si="1283"/>
        <v>0</v>
      </c>
      <c r="IX94" s="100">
        <f t="shared" si="1283"/>
        <v>92001.117149630576</v>
      </c>
      <c r="IY94" s="100">
        <f t="shared" si="1283"/>
        <v>141688.03288891085</v>
      </c>
      <c r="IZ94" s="100">
        <f t="shared" si="1283"/>
        <v>732.10951176099991</v>
      </c>
      <c r="JA94" s="100">
        <f t="shared" si="1283"/>
        <v>0</v>
      </c>
      <c r="JB94" s="100">
        <f t="shared" si="1283"/>
        <v>234421.25955030241</v>
      </c>
      <c r="JC94" s="100">
        <f t="shared" si="1283"/>
        <v>0</v>
      </c>
      <c r="JD94" s="100">
        <f t="shared" si="1283"/>
        <v>23741.883534585246</v>
      </c>
      <c r="JE94" s="100">
        <f t="shared" si="1283"/>
        <v>28996.773168575433</v>
      </c>
      <c r="JF94" s="100">
        <f t="shared" si="1283"/>
        <v>2928.6107339264722</v>
      </c>
      <c r="JG94" s="100">
        <f t="shared" si="1283"/>
        <v>0</v>
      </c>
      <c r="JH94" s="100">
        <f t="shared" si="1283"/>
        <v>55667.267437087154</v>
      </c>
      <c r="JI94" s="101">
        <f>SUM(IQ94,IW94,JC94)</f>
        <v>0</v>
      </c>
      <c r="JJ94" s="101">
        <f>SUM(IR94,IX94,JD94)</f>
        <v>182552.3278917514</v>
      </c>
      <c r="JK94" s="101">
        <f>SUM(IS94,IY94,JE94)</f>
        <v>235653.39931994391</v>
      </c>
      <c r="JL94" s="101">
        <f>SUM(IT94,IZ94,JF94)</f>
        <v>21669.290700288147</v>
      </c>
      <c r="JM94" s="101">
        <f>SUM(IU94,JA94,JG94)</f>
        <v>0</v>
      </c>
      <c r="JN94" s="109">
        <f>SUM(JN73:JN93)</f>
        <v>439875.01791198342</v>
      </c>
      <c r="JP94" s="101">
        <f t="shared" si="1171"/>
        <v>1980.1860551491</v>
      </c>
      <c r="JQ94" s="101">
        <f t="shared" si="1172"/>
        <v>364874.90209019918</v>
      </c>
      <c r="JR94" s="101">
        <f t="shared" si="1173"/>
        <v>424952.49473965669</v>
      </c>
      <c r="JS94" s="101">
        <f t="shared" si="1174"/>
        <v>57172.395769356153</v>
      </c>
      <c r="JT94" s="101">
        <f t="shared" si="1175"/>
        <v>0</v>
      </c>
      <c r="JU94" s="101">
        <f t="shared" si="1176"/>
        <v>0</v>
      </c>
      <c r="JV94" s="109">
        <f>SUM(JV73:JV93)</f>
        <v>848979.9786543611</v>
      </c>
    </row>
    <row r="95" spans="1:282" s="73" customFormat="1" ht="6" customHeight="1">
      <c r="A95" s="131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110"/>
      <c r="U95" s="110"/>
      <c r="V95" s="110"/>
      <c r="W95" s="110"/>
      <c r="X95" s="110"/>
      <c r="Y95" s="110"/>
      <c r="Z95" s="74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110"/>
      <c r="BF95" s="110"/>
      <c r="BG95" s="110"/>
      <c r="BH95" s="110"/>
      <c r="BI95" s="110"/>
      <c r="BJ95" s="110"/>
      <c r="BK95" s="110"/>
      <c r="BL95" s="74"/>
      <c r="BM95" s="75"/>
      <c r="BN95" s="75"/>
      <c r="BO95" s="75"/>
      <c r="BP95" s="75"/>
      <c r="BQ95" s="75"/>
      <c r="BR95" s="75"/>
      <c r="BS95" s="75"/>
      <c r="BT95" s="75"/>
      <c r="BU95" s="75"/>
      <c r="BV95" s="75"/>
      <c r="BW95" s="75"/>
      <c r="BX95" s="75"/>
      <c r="BY95" s="75"/>
      <c r="BZ95" s="75"/>
      <c r="CA95" s="75"/>
      <c r="CB95" s="75"/>
      <c r="CC95" s="75"/>
      <c r="CD95" s="75"/>
      <c r="CE95" s="110"/>
      <c r="CF95" s="110"/>
      <c r="CG95" s="110"/>
      <c r="CH95" s="110"/>
      <c r="CI95" s="110"/>
      <c r="CJ95" s="110"/>
      <c r="CK95" s="110"/>
      <c r="CL95" s="74"/>
      <c r="CM95" s="75"/>
      <c r="CN95" s="75"/>
      <c r="CO95" s="75"/>
      <c r="CP95" s="75"/>
      <c r="CQ95" s="75"/>
      <c r="CR95" s="75"/>
      <c r="CS95" s="75"/>
      <c r="CT95" s="75"/>
      <c r="CU95" s="75"/>
      <c r="CV95" s="75"/>
      <c r="CW95" s="75"/>
      <c r="CX95" s="75"/>
      <c r="CY95" s="75"/>
      <c r="CZ95" s="75"/>
      <c r="DA95" s="75"/>
      <c r="DB95" s="75"/>
      <c r="DC95" s="75"/>
      <c r="DD95" s="75"/>
      <c r="DE95" s="75"/>
      <c r="DF95" s="75"/>
      <c r="DG95" s="75"/>
      <c r="DH95" s="75"/>
      <c r="DI95" s="75"/>
      <c r="DJ95" s="75"/>
      <c r="DK95" s="75"/>
      <c r="DL95" s="75"/>
      <c r="DM95" s="75"/>
      <c r="DN95" s="110"/>
      <c r="DO95" s="110"/>
      <c r="DP95" s="110"/>
      <c r="DQ95" s="110"/>
      <c r="DR95" s="110"/>
      <c r="DS95" s="110"/>
      <c r="DT95" s="110"/>
      <c r="DU95" s="74"/>
      <c r="DV95" s="75"/>
      <c r="DW95" s="75"/>
      <c r="DX95" s="75"/>
      <c r="DY95" s="75"/>
      <c r="DZ95" s="75"/>
      <c r="EA95" s="75"/>
      <c r="EB95" s="75"/>
      <c r="EC95" s="75"/>
      <c r="ED95" s="75"/>
      <c r="EE95" s="75"/>
      <c r="EF95" s="75"/>
      <c r="EG95" s="89"/>
      <c r="EH95" s="89"/>
      <c r="EI95" s="89"/>
      <c r="EJ95" s="89"/>
      <c r="EK95" s="75"/>
      <c r="EL95" s="89"/>
      <c r="EM95" s="75"/>
      <c r="EN95" s="75"/>
      <c r="EO95" s="75"/>
      <c r="EP95" s="75"/>
      <c r="EQ95" s="75"/>
      <c r="ER95" s="75"/>
      <c r="ES95" s="89"/>
      <c r="ET95" s="89"/>
      <c r="EU95" s="89"/>
      <c r="EV95" s="89"/>
      <c r="EW95" s="75"/>
      <c r="EX95" s="89"/>
      <c r="EY95" s="89"/>
      <c r="EZ95" s="89"/>
      <c r="FA95" s="89"/>
      <c r="FB95" s="89"/>
      <c r="FC95" s="75"/>
      <c r="FD95" s="89"/>
      <c r="FE95" s="75"/>
      <c r="FF95" s="75"/>
      <c r="FG95" s="75"/>
      <c r="FH95" s="75"/>
      <c r="FI95" s="75"/>
      <c r="FJ95" s="75"/>
      <c r="FK95" s="110"/>
      <c r="FL95" s="110"/>
      <c r="FM95" s="110"/>
      <c r="FN95" s="110"/>
      <c r="FO95" s="110"/>
      <c r="FP95" s="110"/>
      <c r="FQ95" s="75"/>
      <c r="FR95" s="75"/>
      <c r="FS95" s="75"/>
      <c r="FT95" s="75"/>
      <c r="FU95" s="75"/>
      <c r="FV95" s="75"/>
      <c r="FW95" s="75"/>
      <c r="FX95" s="75"/>
      <c r="FY95" s="75"/>
      <c r="FZ95" s="75"/>
      <c r="GA95" s="75"/>
      <c r="GB95" s="75"/>
      <c r="GC95" s="75"/>
      <c r="GD95" s="75"/>
      <c r="GE95" s="75"/>
      <c r="GF95" s="75"/>
      <c r="GG95" s="75"/>
      <c r="GH95" s="75"/>
      <c r="GI95" s="75"/>
      <c r="GJ95" s="75"/>
      <c r="GK95" s="75"/>
      <c r="GL95" s="75"/>
      <c r="GM95" s="75"/>
      <c r="GN95" s="75"/>
      <c r="GO95" s="75"/>
      <c r="GP95" s="75"/>
      <c r="GQ95" s="75"/>
      <c r="GR95" s="75"/>
      <c r="GS95" s="75"/>
      <c r="GT95" s="75"/>
      <c r="GU95" s="75"/>
      <c r="GV95" s="75"/>
      <c r="GW95" s="75"/>
      <c r="GX95" s="75"/>
      <c r="GY95" s="75"/>
      <c r="GZ95" s="75"/>
      <c r="HA95" s="75"/>
      <c r="HB95" s="75"/>
      <c r="HC95" s="75"/>
      <c r="HD95" s="75"/>
      <c r="HE95" s="75"/>
      <c r="HF95" s="75"/>
      <c r="HG95" s="75"/>
      <c r="HH95" s="75"/>
      <c r="HI95" s="75"/>
      <c r="HJ95" s="75"/>
      <c r="HK95" s="75"/>
      <c r="HL95" s="75"/>
      <c r="HM95" s="110"/>
      <c r="HN95" s="110"/>
      <c r="HO95" s="110"/>
      <c r="HP95" s="110"/>
      <c r="HQ95" s="110"/>
      <c r="HR95" s="110"/>
      <c r="HS95" s="75"/>
      <c r="HT95" s="75"/>
      <c r="HU95" s="75"/>
      <c r="HV95" s="75"/>
      <c r="HW95" s="75"/>
      <c r="HX95" s="75"/>
      <c r="HY95" s="75"/>
      <c r="HZ95" s="75"/>
      <c r="IA95" s="75"/>
      <c r="IB95" s="75"/>
      <c r="IC95" s="75"/>
      <c r="ID95" s="75"/>
      <c r="IE95" s="75"/>
      <c r="IF95" s="75"/>
      <c r="IG95" s="75"/>
      <c r="IH95" s="75"/>
      <c r="II95" s="75"/>
      <c r="IJ95" s="75"/>
      <c r="IK95" s="110"/>
      <c r="IL95" s="110"/>
      <c r="IM95" s="110"/>
      <c r="IN95" s="110"/>
      <c r="IO95" s="110"/>
      <c r="IP95" s="110"/>
      <c r="IQ95" s="74"/>
      <c r="IR95" s="75"/>
      <c r="IS95" s="75"/>
      <c r="IT95" s="75"/>
      <c r="IU95" s="75"/>
      <c r="IV95" s="75"/>
      <c r="IW95" s="75"/>
      <c r="IX95" s="75"/>
      <c r="IY95" s="75"/>
      <c r="IZ95" s="75"/>
      <c r="JA95" s="75"/>
      <c r="JB95" s="75"/>
      <c r="JC95" s="75"/>
      <c r="JD95" s="75"/>
      <c r="JE95" s="75"/>
      <c r="JF95" s="75"/>
      <c r="JG95" s="75"/>
      <c r="JH95" s="75"/>
      <c r="JI95" s="110"/>
      <c r="JJ95" s="110"/>
      <c r="JK95" s="110"/>
      <c r="JL95" s="110"/>
      <c r="JM95" s="110"/>
      <c r="JN95" s="110"/>
      <c r="JO95" s="75"/>
      <c r="JP95" s="110"/>
      <c r="JQ95" s="110"/>
      <c r="JR95" s="110"/>
      <c r="JS95" s="110"/>
      <c r="JT95" s="110"/>
      <c r="JU95" s="110"/>
      <c r="JV95" s="110"/>
    </row>
    <row r="96" spans="1:282" s="104" customFormat="1">
      <c r="A96" s="136" t="s">
        <v>45</v>
      </c>
      <c r="T96" s="105"/>
      <c r="U96" s="105"/>
      <c r="V96" s="105"/>
      <c r="W96" s="105"/>
      <c r="X96" s="105"/>
      <c r="Y96" s="105"/>
      <c r="Z96" s="106"/>
      <c r="BE96" s="105"/>
      <c r="BF96" s="105"/>
      <c r="BG96" s="105"/>
      <c r="BH96" s="105"/>
      <c r="BI96" s="105"/>
      <c r="BJ96" s="105"/>
      <c r="BK96" s="105"/>
      <c r="BL96" s="106"/>
      <c r="CE96" s="105"/>
      <c r="CF96" s="105"/>
      <c r="CG96" s="105"/>
      <c r="CH96" s="105"/>
      <c r="CI96" s="105"/>
      <c r="CJ96" s="105"/>
      <c r="CK96" s="105"/>
      <c r="CL96" s="106"/>
      <c r="DN96" s="105"/>
      <c r="DO96" s="105"/>
      <c r="DP96" s="105"/>
      <c r="DQ96" s="105"/>
      <c r="DR96" s="105"/>
      <c r="DS96" s="105"/>
      <c r="DT96" s="105"/>
      <c r="DU96" s="106"/>
      <c r="FK96" s="105"/>
      <c r="FL96" s="105"/>
      <c r="FM96" s="105"/>
      <c r="FN96" s="105"/>
      <c r="FO96" s="105"/>
      <c r="FP96" s="105"/>
      <c r="HM96" s="105"/>
      <c r="HN96" s="105"/>
      <c r="HO96" s="105"/>
      <c r="HP96" s="105"/>
      <c r="HQ96" s="105"/>
      <c r="HR96" s="105"/>
      <c r="IK96" s="105"/>
      <c r="IL96" s="105"/>
      <c r="IM96" s="105"/>
      <c r="IN96" s="105"/>
      <c r="IO96" s="105"/>
      <c r="IP96" s="105"/>
      <c r="IQ96" s="106"/>
      <c r="JI96" s="105"/>
      <c r="JJ96" s="105"/>
      <c r="JK96" s="105"/>
      <c r="JL96" s="105"/>
      <c r="JM96" s="105"/>
      <c r="JN96" s="105"/>
      <c r="JP96" s="105"/>
      <c r="JQ96" s="105"/>
      <c r="JR96" s="105"/>
      <c r="JS96" s="105"/>
      <c r="JT96" s="105"/>
      <c r="JU96" s="105"/>
      <c r="JV96" s="105"/>
    </row>
    <row r="97" spans="1:282" s="90" customFormat="1">
      <c r="A97" s="118" t="s">
        <v>159</v>
      </c>
      <c r="G97" s="90">
        <f>SUM(B97:F97)</f>
        <v>0</v>
      </c>
      <c r="M97" s="90">
        <f>SUM(H97:L97)</f>
        <v>0</v>
      </c>
      <c r="S97" s="90">
        <f>SUM(N97:R97)</f>
        <v>0</v>
      </c>
      <c r="T97" s="91">
        <f t="shared" ref="T97:X102" si="1284">SUM(B97,H97,N97)</f>
        <v>0</v>
      </c>
      <c r="U97" s="91">
        <f t="shared" si="1284"/>
        <v>0</v>
      </c>
      <c r="V97" s="91">
        <f t="shared" si="1284"/>
        <v>0</v>
      </c>
      <c r="W97" s="91">
        <f t="shared" si="1284"/>
        <v>0</v>
      </c>
      <c r="X97" s="91">
        <f t="shared" si="1284"/>
        <v>0</v>
      </c>
      <c r="Y97" s="91">
        <f t="shared" ref="Y97:Y102" si="1285">SUM(T97:X97)</f>
        <v>0</v>
      </c>
      <c r="Z97" s="92"/>
      <c r="AE97" s="90">
        <f>SUM(Z97:AD97)</f>
        <v>0</v>
      </c>
      <c r="AK97" s="90">
        <f>SUM(AF97:AJ97)</f>
        <v>0</v>
      </c>
      <c r="AQ97" s="90">
        <f>SUM(AL97:AP97)</f>
        <v>0</v>
      </c>
      <c r="AX97" s="90">
        <f>SUM(AR97:AW97)</f>
        <v>0</v>
      </c>
      <c r="BD97" s="90">
        <f>SUM(AY97:BC97)</f>
        <v>0</v>
      </c>
      <c r="BE97" s="91">
        <f t="shared" ref="BE97:BE102" si="1286">SUM(Z97,AF97,AL97,AR97,AY97)</f>
        <v>0</v>
      </c>
      <c r="BF97" s="91">
        <f t="shared" ref="BF97:BF102" si="1287">SUM(AA97,AG97,AM97,AS97,AZ97)</f>
        <v>0</v>
      </c>
      <c r="BG97" s="91">
        <f t="shared" ref="BG97:BG102" si="1288">SUM(AB97,AH97,AN97,AT97,BA97)</f>
        <v>0</v>
      </c>
      <c r="BH97" s="91">
        <f t="shared" ref="BH97:BH102" si="1289">SUM(AC97,AI97,AO97,AU97,BB97)</f>
        <v>0</v>
      </c>
      <c r="BI97" s="91">
        <f t="shared" ref="BI97:BI102" si="1290">SUM(AD97,AJ97,AP97,AV97,BC97)</f>
        <v>0</v>
      </c>
      <c r="BJ97" s="91">
        <f t="shared" ref="BJ97:BJ103" si="1291">SUM(AW97)</f>
        <v>0</v>
      </c>
      <c r="BK97" s="91">
        <f>SUM(BE97:BJ97)</f>
        <v>0</v>
      </c>
      <c r="BL97" s="92"/>
      <c r="BQ97" s="90">
        <f>SUM(BL97:BP97)</f>
        <v>0</v>
      </c>
      <c r="BW97" s="90">
        <f>SUM(BR97:BV97)</f>
        <v>0</v>
      </c>
      <c r="CD97" s="90">
        <f t="shared" ref="CD97:CD101" si="1292">SUM(BX97:CC97)</f>
        <v>0</v>
      </c>
      <c r="CE97" s="91">
        <f t="shared" ref="CE97:CE102" si="1293">SUM(BL97,BR97,BX97)</f>
        <v>0</v>
      </c>
      <c r="CF97" s="91">
        <f>SUM(BM97,BS97,BY97)</f>
        <v>0</v>
      </c>
      <c r="CG97" s="91">
        <f t="shared" ref="CG97:CG102" si="1294">SUM(BN97,BT97,BZ97)</f>
        <v>0</v>
      </c>
      <c r="CH97" s="91">
        <f t="shared" ref="CH97:CH102" si="1295">SUM(BO97,BU97,CA97)</f>
        <v>0</v>
      </c>
      <c r="CI97" s="91">
        <f t="shared" ref="CI97:CI101" si="1296">SUM(BP97,BV97,CB97)</f>
        <v>0</v>
      </c>
      <c r="CJ97" s="91">
        <f t="shared" ref="CJ97:CJ101" si="1297">SUM(CC97)</f>
        <v>0</v>
      </c>
      <c r="CK97" s="91">
        <f t="shared" ref="CK97:CK101" si="1298">SUM(CE97:CJ97)</f>
        <v>0</v>
      </c>
      <c r="CL97" s="92"/>
      <c r="CR97" s="90">
        <f>SUM(CL97:CQ97)</f>
        <v>0</v>
      </c>
      <c r="CY97" s="90">
        <f>SUM(CS97:CX97)</f>
        <v>0</v>
      </c>
      <c r="DF97" s="90">
        <f>SUM(CZ97:DE97)</f>
        <v>0</v>
      </c>
      <c r="DM97" s="90">
        <f>SUM(DG97:DL97)</f>
        <v>0</v>
      </c>
      <c r="DN97" s="91">
        <f t="shared" ref="DN97:DN102" si="1299">SUM(CL97,CS97,CZ97,DG97)</f>
        <v>0</v>
      </c>
      <c r="DO97" s="91">
        <f t="shared" ref="DO97:DO102" si="1300">SUM(CM97,CT97,DA97,DH97)</f>
        <v>0</v>
      </c>
      <c r="DP97" s="91">
        <f t="shared" ref="DP97:DP102" si="1301">SUM(CN97,CU97,DB97,DI97)</f>
        <v>0</v>
      </c>
      <c r="DQ97" s="91">
        <f t="shared" ref="DQ97:DQ102" si="1302">SUM(CO97,CV97,DC97,DJ97)</f>
        <v>0</v>
      </c>
      <c r="DR97" s="91">
        <f t="shared" ref="DR97:DS102" si="1303">SUM(CP97,CW97,DD97,DK97)</f>
        <v>0</v>
      </c>
      <c r="DS97" s="91">
        <f t="shared" si="1303"/>
        <v>0</v>
      </c>
      <c r="DT97" s="91">
        <f t="shared" ref="DT97:DT102" si="1304">SUM(DN97:DS97)</f>
        <v>0</v>
      </c>
      <c r="DU97" s="92"/>
      <c r="DZ97" s="90">
        <f>SUM(DU97:DY97)</f>
        <v>0</v>
      </c>
      <c r="EA97" s="93"/>
      <c r="EB97" s="93"/>
      <c r="EC97" s="93"/>
      <c r="EF97" s="90">
        <f>SUM(EA97:EE97)</f>
        <v>0</v>
      </c>
      <c r="EL97" s="90">
        <f>SUM(EG97:EK97)</f>
        <v>0</v>
      </c>
      <c r="ER97" s="90">
        <f>SUM(EM97:EQ97)</f>
        <v>0</v>
      </c>
      <c r="EX97" s="90">
        <f>SUM(ES97:EW97)</f>
        <v>0</v>
      </c>
      <c r="FD97" s="90">
        <f>SUM(EY97:FC97)</f>
        <v>0</v>
      </c>
      <c r="FJ97" s="90">
        <f>SUM(FE97:FI97)</f>
        <v>0</v>
      </c>
      <c r="FK97" s="91">
        <f t="shared" ref="FK97:FK102" si="1305">SUM(DU97,EA97,EG97,EM97,ES97,EY97,FE97)</f>
        <v>0</v>
      </c>
      <c r="FL97" s="91">
        <f t="shared" ref="FL97:FL102" si="1306">SUM(DV97,EB97,EH97,EN97,ET97,EZ97,FF97)</f>
        <v>0</v>
      </c>
      <c r="FM97" s="91">
        <f t="shared" ref="FM97:FM102" si="1307">SUM(DW97,EC97,EI97,EO97,EU97,FA97,FG97)</f>
        <v>0</v>
      </c>
      <c r="FN97" s="91">
        <f t="shared" ref="FN97:FN102" si="1308">SUM(DX97,ED97,EJ97,EP97,EV97,FB97,FH97)</f>
        <v>0</v>
      </c>
      <c r="FO97" s="91">
        <f t="shared" ref="FO97:FO102" si="1309">SUM(DY97,EE97,EK97,EQ97,EW97,FC97,FI97)</f>
        <v>0</v>
      </c>
      <c r="FP97" s="91">
        <f>SUM(FK97:FO97)</f>
        <v>0</v>
      </c>
      <c r="FV97" s="90">
        <f>SUM(FQ97:FU97)</f>
        <v>0</v>
      </c>
      <c r="GB97" s="90">
        <f>SUM(FW97:GA97)</f>
        <v>0</v>
      </c>
      <c r="GH97" s="90">
        <f>SUM(GC97:GG97)</f>
        <v>0</v>
      </c>
      <c r="GN97" s="90">
        <f>SUM(GI97:GM97)</f>
        <v>0</v>
      </c>
      <c r="GT97" s="90">
        <f>SUM(GO97:GS97)</f>
        <v>0</v>
      </c>
      <c r="GU97" s="93"/>
      <c r="GZ97" s="90">
        <f>SUM(GU97:GY97)</f>
        <v>0</v>
      </c>
      <c r="HF97" s="90">
        <f>SUM(HA97:HE97)</f>
        <v>0</v>
      </c>
      <c r="HL97" s="90">
        <f>SUM(HG97:HK97)</f>
        <v>0</v>
      </c>
      <c r="HM97" s="91">
        <f t="shared" ref="HM97:HN102" si="1310">SUM(FQ97,FW97,GC97,GI97,GO97,GU97,HA97,HG97)</f>
        <v>0</v>
      </c>
      <c r="HN97" s="91">
        <f t="shared" si="1310"/>
        <v>0</v>
      </c>
      <c r="HO97" s="91">
        <f t="shared" ref="HO97:HQ102" si="1311">SUM(HI97,HC97,GW97,GQ97,GK97,GE97,FY97,FS97)</f>
        <v>0</v>
      </c>
      <c r="HP97" s="91">
        <f t="shared" si="1311"/>
        <v>0</v>
      </c>
      <c r="HQ97" s="91">
        <f t="shared" si="1311"/>
        <v>0</v>
      </c>
      <c r="HR97" s="91">
        <f>SUM(HM97:HQ97)</f>
        <v>0</v>
      </c>
      <c r="HX97" s="90">
        <f>SUM(HS97:HW97)</f>
        <v>0</v>
      </c>
      <c r="ID97" s="90">
        <f>SUM(HY97:IC97)</f>
        <v>0</v>
      </c>
      <c r="IJ97" s="90">
        <f>SUM(IE97:II97)</f>
        <v>0</v>
      </c>
      <c r="IK97" s="91">
        <f t="shared" ref="IK97:IK102" si="1312">SUM(HS97,HY97,IE97)</f>
        <v>0</v>
      </c>
      <c r="IL97" s="91">
        <f t="shared" ref="IL97:IL102" si="1313">SUM(HT97,HZ97,IF97)</f>
        <v>0</v>
      </c>
      <c r="IM97" s="91">
        <f t="shared" ref="IM97:IM102" si="1314">SUM(HU97,IA97,IG97)</f>
        <v>0</v>
      </c>
      <c r="IN97" s="91">
        <f t="shared" ref="IN97:IN102" si="1315">SUM(HV97,IB97,IH97)</f>
        <v>0</v>
      </c>
      <c r="IO97" s="91">
        <f t="shared" ref="IO97:IO102" si="1316">SUM(HW97,IC97,II97)</f>
        <v>0</v>
      </c>
      <c r="IP97" s="91">
        <f>SUM(IK97:IO97)</f>
        <v>0</v>
      </c>
      <c r="IQ97" s="108"/>
      <c r="IV97" s="90">
        <f>SUM(IQ97:IU97)</f>
        <v>0</v>
      </c>
      <c r="JB97" s="90">
        <f>SUM(IW97:JA97)</f>
        <v>0</v>
      </c>
      <c r="JH97" s="90">
        <f>SUM(JC97:JG97)</f>
        <v>0</v>
      </c>
      <c r="JI97" s="91">
        <f t="shared" ref="JI97:JI102" si="1317">SUM(IQ97,IW97,JC97)</f>
        <v>0</v>
      </c>
      <c r="JJ97" s="91">
        <f t="shared" ref="JJ97:JJ102" si="1318">SUM(IR97,IX97,JD97)</f>
        <v>0</v>
      </c>
      <c r="JK97" s="91">
        <f t="shared" ref="JK97:JK102" si="1319">SUM(IS97,IY97,JE97)</f>
        <v>0</v>
      </c>
      <c r="JL97" s="91">
        <f t="shared" ref="JL97:JL102" si="1320">SUM(IT97,IZ97,JF97)</f>
        <v>0</v>
      </c>
      <c r="JM97" s="91">
        <f t="shared" ref="JM97:JM102" si="1321">SUM(IU97,JA97,JG97)</f>
        <v>0</v>
      </c>
      <c r="JN97" s="91">
        <f>SUM(JI97:JM97)</f>
        <v>0</v>
      </c>
      <c r="JP97" s="91">
        <f t="shared" ref="JP97:JT102" si="1322">SUM(T97,BE97,CE97,DN97,FK97,HM97,IK97,JI97)</f>
        <v>0</v>
      </c>
      <c r="JQ97" s="91">
        <f t="shared" si="1322"/>
        <v>0</v>
      </c>
      <c r="JR97" s="91">
        <f t="shared" si="1322"/>
        <v>0</v>
      </c>
      <c r="JS97" s="91">
        <f t="shared" si="1322"/>
        <v>0</v>
      </c>
      <c r="JT97" s="91">
        <f t="shared" si="1322"/>
        <v>0</v>
      </c>
      <c r="JU97" s="91">
        <f t="shared" ref="JU97:JU101" si="1323">SUM(X97,BI97,CI97,DS97,FO97,HQ97,IO97,JM97)</f>
        <v>0</v>
      </c>
      <c r="JV97" s="91">
        <f>SUM(JP97:JU97)</f>
        <v>0</v>
      </c>
    </row>
    <row r="98" spans="1:282" s="90" customFormat="1">
      <c r="A98" s="132" t="s">
        <v>46</v>
      </c>
      <c r="G98" s="90">
        <f>SUM(B98:F98)</f>
        <v>0</v>
      </c>
      <c r="M98" s="90">
        <f>SUM(H98:L98)</f>
        <v>0</v>
      </c>
      <c r="Q98" s="90">
        <v>0.25</v>
      </c>
      <c r="S98" s="90">
        <f>SUM(N98:R98)</f>
        <v>0.25</v>
      </c>
      <c r="T98" s="91">
        <f t="shared" si="1284"/>
        <v>0</v>
      </c>
      <c r="U98" s="91">
        <f t="shared" si="1284"/>
        <v>0</v>
      </c>
      <c r="V98" s="91">
        <f t="shared" si="1284"/>
        <v>0</v>
      </c>
      <c r="W98" s="91">
        <f t="shared" si="1284"/>
        <v>0.25</v>
      </c>
      <c r="X98" s="91">
        <f t="shared" si="1284"/>
        <v>0</v>
      </c>
      <c r="Y98" s="91">
        <f t="shared" si="1285"/>
        <v>0.25</v>
      </c>
      <c r="Z98" s="92"/>
      <c r="AE98" s="90">
        <f>SUM(Z98:AD98)</f>
        <v>0</v>
      </c>
      <c r="AF98" s="90">
        <v>13.5409793256</v>
      </c>
      <c r="AI98" s="90">
        <v>0.25</v>
      </c>
      <c r="AK98" s="90">
        <f>SUM(AF98:AJ98)</f>
        <v>13.7909793256</v>
      </c>
      <c r="AQ98" s="90">
        <f>SUM(AL98:AP98)</f>
        <v>0</v>
      </c>
      <c r="AX98" s="90">
        <f t="shared" ref="AX98:AX101" si="1324">SUM(AR98:AW98)</f>
        <v>0</v>
      </c>
      <c r="BB98" s="90">
        <v>1</v>
      </c>
      <c r="BD98" s="90">
        <f>SUM(AY98:BC98)</f>
        <v>1</v>
      </c>
      <c r="BE98" s="91">
        <f t="shared" ref="BE98:BI100" si="1325">SUM(Z98,AF98,AL98,AR98,AY98)</f>
        <v>13.5409793256</v>
      </c>
      <c r="BF98" s="91">
        <f t="shared" si="1325"/>
        <v>0</v>
      </c>
      <c r="BG98" s="91">
        <f t="shared" si="1325"/>
        <v>0</v>
      </c>
      <c r="BH98" s="91">
        <f t="shared" si="1325"/>
        <v>1.25</v>
      </c>
      <c r="BI98" s="91">
        <f t="shared" si="1325"/>
        <v>0</v>
      </c>
      <c r="BJ98" s="91">
        <f t="shared" si="1291"/>
        <v>0</v>
      </c>
      <c r="BK98" s="91">
        <f t="shared" ref="BK98:BK101" si="1326">SUM(BE98:BJ98)</f>
        <v>14.7909793256</v>
      </c>
      <c r="BL98" s="92">
        <v>98.933830632999985</v>
      </c>
      <c r="BM98" s="90">
        <v>140.056402585</v>
      </c>
      <c r="BQ98" s="90">
        <f>SUM(BL98:BP98)</f>
        <v>238.99023321799999</v>
      </c>
      <c r="BS98" s="90">
        <v>176.18922502300001</v>
      </c>
      <c r="BW98" s="90">
        <f>SUM(BR98:BV98)</f>
        <v>176.18922502300001</v>
      </c>
      <c r="BX98" s="90">
        <v>961.05245863970003</v>
      </c>
      <c r="BY98" s="90">
        <v>1725.1780726874902</v>
      </c>
      <c r="BZ98" s="90">
        <v>134.3366956038</v>
      </c>
      <c r="CD98" s="90">
        <f t="shared" si="1292"/>
        <v>2820.5672269309898</v>
      </c>
      <c r="CE98" s="91">
        <f t="shared" ref="CE98:CI100" si="1327">SUM(BL98,BR98,BX98)</f>
        <v>1059.9862892727001</v>
      </c>
      <c r="CF98" s="91">
        <f>SUM(BM98,BS98,BY98)</f>
        <v>2041.4237002954901</v>
      </c>
      <c r="CG98" s="91">
        <f t="shared" si="1327"/>
        <v>134.3366956038</v>
      </c>
      <c r="CH98" s="91">
        <f t="shared" si="1327"/>
        <v>0</v>
      </c>
      <c r="CI98" s="91">
        <f t="shared" si="1327"/>
        <v>0</v>
      </c>
      <c r="CJ98" s="91">
        <f t="shared" si="1297"/>
        <v>0</v>
      </c>
      <c r="CK98" s="91">
        <f t="shared" si="1298"/>
        <v>3235.7466851719901</v>
      </c>
      <c r="CL98" s="92"/>
      <c r="CM98" s="90">
        <v>101.93820209467999</v>
      </c>
      <c r="CN98" s="90">
        <v>6.5725546071199998</v>
      </c>
      <c r="CR98" s="90">
        <f>SUM(CL98:CQ98)</f>
        <v>108.51075670179999</v>
      </c>
      <c r="CY98" s="90">
        <f>SUM(CS98:CX98)</f>
        <v>0</v>
      </c>
      <c r="DF98" s="90">
        <f>SUM(CZ98:DE98)</f>
        <v>0</v>
      </c>
      <c r="DH98" s="90">
        <v>109.71450944531</v>
      </c>
      <c r="DM98" s="90">
        <f>SUM(DG98:DL98)</f>
        <v>109.71450944531</v>
      </c>
      <c r="DN98" s="91">
        <f t="shared" ref="DN98:DP100" si="1328">SUM(CL98,CS98,CZ98,DG98)</f>
        <v>0</v>
      </c>
      <c r="DO98" s="91">
        <f t="shared" si="1328"/>
        <v>211.65271153998998</v>
      </c>
      <c r="DP98" s="91">
        <f t="shared" si="1328"/>
        <v>6.5725546071199998</v>
      </c>
      <c r="DQ98" s="91">
        <f t="shared" si="1302"/>
        <v>0</v>
      </c>
      <c r="DR98" s="91">
        <f t="shared" si="1303"/>
        <v>0</v>
      </c>
      <c r="DS98" s="91">
        <f t="shared" si="1303"/>
        <v>0</v>
      </c>
      <c r="DT98" s="91">
        <f t="shared" si="1304"/>
        <v>218.22526614710998</v>
      </c>
      <c r="DU98" s="92"/>
      <c r="DV98" s="90">
        <v>339.26847143870003</v>
      </c>
      <c r="DX98" s="90">
        <v>44.612877529800002</v>
      </c>
      <c r="DZ98" s="90">
        <f>SUM(DU98:DY98)</f>
        <v>383.88134896850005</v>
      </c>
      <c r="EA98" s="93"/>
      <c r="EB98" s="93">
        <v>17.577884817969998</v>
      </c>
      <c r="EC98" s="93"/>
      <c r="EF98" s="90">
        <f>SUM(EA98:EE98)</f>
        <v>17.577884817969998</v>
      </c>
      <c r="EH98" s="90">
        <v>405.02781012571006</v>
      </c>
      <c r="EL98" s="90">
        <f>SUM(EG98:EK98)</f>
        <v>405.02781012571006</v>
      </c>
      <c r="EN98" s="90">
        <v>145.12583298760001</v>
      </c>
      <c r="ER98" s="90">
        <f>SUM(EM98:EQ98)</f>
        <v>145.12583298760001</v>
      </c>
      <c r="ET98" s="90">
        <v>395.91037337502001</v>
      </c>
      <c r="EX98" s="90">
        <f>SUM(ES98:EW98)</f>
        <v>395.91037337502001</v>
      </c>
      <c r="EZ98" s="90">
        <v>166.96148104030001</v>
      </c>
      <c r="FD98" s="90">
        <f>SUM(EY98:FC98)</f>
        <v>166.96148104030001</v>
      </c>
      <c r="FJ98" s="90">
        <f>SUM(FE98:FI98)</f>
        <v>0</v>
      </c>
      <c r="FK98" s="91">
        <f t="shared" ref="FK98:FO100" si="1329">SUM(DU98,EA98,EG98,EM98,ES98,EY98,FE98)</f>
        <v>0</v>
      </c>
      <c r="FL98" s="91">
        <f t="shared" si="1329"/>
        <v>1469.8718537853001</v>
      </c>
      <c r="FM98" s="91">
        <f t="shared" si="1329"/>
        <v>0</v>
      </c>
      <c r="FN98" s="91">
        <f t="shared" si="1329"/>
        <v>44.612877529800002</v>
      </c>
      <c r="FO98" s="91">
        <f t="shared" si="1329"/>
        <v>0</v>
      </c>
      <c r="FP98" s="91">
        <f>SUM(FK98:FO98)</f>
        <v>1514.4847313151001</v>
      </c>
      <c r="FV98" s="90">
        <f>SUM(FQ98:FU98)</f>
        <v>0</v>
      </c>
      <c r="GB98" s="90">
        <f>SUM(FW98:GA98)</f>
        <v>0</v>
      </c>
      <c r="GH98" s="90">
        <f>SUM(GC98:GG98)</f>
        <v>0</v>
      </c>
      <c r="GN98" s="90">
        <f>SUM(GI98:GM98)</f>
        <v>0</v>
      </c>
      <c r="GT98" s="90">
        <f>SUM(GO98:GS98)</f>
        <v>0</v>
      </c>
      <c r="GU98" s="93"/>
      <c r="GZ98" s="90">
        <f>SUM(GU98:GY98)</f>
        <v>0</v>
      </c>
      <c r="HF98" s="90">
        <f>SUM(HA98:HE98)</f>
        <v>0</v>
      </c>
      <c r="HL98" s="90">
        <f>SUM(HG98:HK98)</f>
        <v>0</v>
      </c>
      <c r="HM98" s="91">
        <f t="shared" si="1310"/>
        <v>0</v>
      </c>
      <c r="HN98" s="91">
        <f t="shared" si="1310"/>
        <v>0</v>
      </c>
      <c r="HO98" s="91">
        <f t="shared" si="1311"/>
        <v>0</v>
      </c>
      <c r="HP98" s="91">
        <f t="shared" si="1311"/>
        <v>0</v>
      </c>
      <c r="HQ98" s="91">
        <f t="shared" si="1311"/>
        <v>0</v>
      </c>
      <c r="HR98" s="91">
        <f>SUM(HM98:HQ98)</f>
        <v>0</v>
      </c>
      <c r="HX98" s="90">
        <f>SUM(HS98:HW98)</f>
        <v>0</v>
      </c>
      <c r="ID98" s="90">
        <f>SUM(HY98:IC98)</f>
        <v>0</v>
      </c>
      <c r="IJ98" s="90">
        <f>SUM(IE98:II98)</f>
        <v>0</v>
      </c>
      <c r="IK98" s="91">
        <f t="shared" si="1312"/>
        <v>0</v>
      </c>
      <c r="IL98" s="91">
        <f t="shared" si="1313"/>
        <v>0</v>
      </c>
      <c r="IM98" s="91">
        <f t="shared" si="1314"/>
        <v>0</v>
      </c>
      <c r="IN98" s="91">
        <f t="shared" si="1315"/>
        <v>0</v>
      </c>
      <c r="IO98" s="91">
        <f t="shared" si="1316"/>
        <v>0</v>
      </c>
      <c r="IP98" s="91">
        <f>SUM(IK98:IO98)</f>
        <v>0</v>
      </c>
      <c r="IQ98" s="108"/>
      <c r="IV98" s="90">
        <f>SUM(IQ98:IU98)</f>
        <v>0</v>
      </c>
      <c r="JB98" s="90">
        <f>SUM(IW98:JA98)</f>
        <v>0</v>
      </c>
      <c r="JH98" s="90">
        <f>SUM(JC98:JG98)</f>
        <v>0</v>
      </c>
      <c r="JI98" s="91">
        <f t="shared" ref="JI98:JM100" si="1330">SUM(IQ98,IW98,JC98)</f>
        <v>0</v>
      </c>
      <c r="JJ98" s="91">
        <f t="shared" si="1330"/>
        <v>0</v>
      </c>
      <c r="JK98" s="91">
        <f t="shared" si="1330"/>
        <v>0</v>
      </c>
      <c r="JL98" s="91">
        <f t="shared" si="1330"/>
        <v>0</v>
      </c>
      <c r="JM98" s="91">
        <f t="shared" si="1330"/>
        <v>0</v>
      </c>
      <c r="JN98" s="91">
        <f>SUM(JI98:JM98)</f>
        <v>0</v>
      </c>
      <c r="JP98" s="91">
        <f t="shared" si="1322"/>
        <v>1073.5272685983</v>
      </c>
      <c r="JQ98" s="91">
        <f t="shared" si="1322"/>
        <v>3722.9482656207801</v>
      </c>
      <c r="JR98" s="91">
        <f t="shared" si="1322"/>
        <v>140.90925021091999</v>
      </c>
      <c r="JS98" s="91">
        <f t="shared" si="1322"/>
        <v>46.112877529800002</v>
      </c>
      <c r="JT98" s="91">
        <f t="shared" si="1322"/>
        <v>0</v>
      </c>
      <c r="JU98" s="91">
        <f t="shared" si="1323"/>
        <v>0</v>
      </c>
      <c r="JV98" s="91">
        <f>SUM(JP98:JU98)</f>
        <v>4983.4976619598001</v>
      </c>
    </row>
    <row r="99" spans="1:282" s="96" customFormat="1">
      <c r="A99" s="133" t="s">
        <v>48</v>
      </c>
      <c r="G99" s="96">
        <f>SUM(B99:F99)</f>
        <v>0</v>
      </c>
      <c r="M99" s="96">
        <f>SUM(H99:L99)</f>
        <v>0</v>
      </c>
      <c r="S99" s="96">
        <f>SUM(N99:R99)</f>
        <v>0</v>
      </c>
      <c r="T99" s="97">
        <f t="shared" si="1284"/>
        <v>0</v>
      </c>
      <c r="U99" s="97">
        <f t="shared" si="1284"/>
        <v>0</v>
      </c>
      <c r="V99" s="97">
        <f t="shared" si="1284"/>
        <v>0</v>
      </c>
      <c r="W99" s="97">
        <f t="shared" si="1284"/>
        <v>0</v>
      </c>
      <c r="X99" s="97">
        <f t="shared" si="1284"/>
        <v>0</v>
      </c>
      <c r="Y99" s="97">
        <f t="shared" si="1285"/>
        <v>0</v>
      </c>
      <c r="Z99" s="98"/>
      <c r="AE99" s="96">
        <f>SUM(Z99:AD99)</f>
        <v>0</v>
      </c>
      <c r="AK99" s="96">
        <f>SUM(AF99:AJ99)</f>
        <v>0</v>
      </c>
      <c r="AQ99" s="96">
        <f>SUM(AL99:AP99)</f>
        <v>0</v>
      </c>
      <c r="AX99" s="90">
        <f t="shared" si="1324"/>
        <v>0</v>
      </c>
      <c r="BD99" s="90">
        <f>SUM(AY99:BC99)</f>
        <v>0</v>
      </c>
      <c r="BE99" s="97">
        <f t="shared" si="1325"/>
        <v>0</v>
      </c>
      <c r="BF99" s="97">
        <f t="shared" si="1325"/>
        <v>0</v>
      </c>
      <c r="BG99" s="97">
        <f t="shared" si="1325"/>
        <v>0</v>
      </c>
      <c r="BH99" s="97">
        <f t="shared" si="1325"/>
        <v>0</v>
      </c>
      <c r="BI99" s="97">
        <f t="shared" si="1325"/>
        <v>0</v>
      </c>
      <c r="BJ99" s="91">
        <f t="shared" si="1291"/>
        <v>0</v>
      </c>
      <c r="BK99" s="91">
        <f t="shared" si="1326"/>
        <v>0</v>
      </c>
      <c r="BL99" s="98"/>
      <c r="BQ99" s="96">
        <f>SUM(BL99:BP99)</f>
        <v>0</v>
      </c>
      <c r="BW99" s="96">
        <f>SUM(BR99:BV99)</f>
        <v>0</v>
      </c>
      <c r="CD99" s="90">
        <f t="shared" si="1292"/>
        <v>0</v>
      </c>
      <c r="CE99" s="97">
        <f t="shared" si="1327"/>
        <v>0</v>
      </c>
      <c r="CF99" s="97">
        <f t="shared" si="1327"/>
        <v>0</v>
      </c>
      <c r="CG99" s="97">
        <f t="shared" si="1327"/>
        <v>0</v>
      </c>
      <c r="CH99" s="97">
        <f t="shared" si="1327"/>
        <v>0</v>
      </c>
      <c r="CI99" s="97">
        <f t="shared" si="1327"/>
        <v>0</v>
      </c>
      <c r="CJ99" s="91">
        <f t="shared" si="1297"/>
        <v>0</v>
      </c>
      <c r="CK99" s="91">
        <f t="shared" si="1298"/>
        <v>0</v>
      </c>
      <c r="CL99" s="98"/>
      <c r="CR99" s="96">
        <f>SUM(CL99:CQ99)</f>
        <v>0</v>
      </c>
      <c r="CY99" s="96">
        <f>SUM(CS99:CX99)</f>
        <v>0</v>
      </c>
      <c r="DF99" s="96">
        <f>SUM(CZ99:DE99)</f>
        <v>0</v>
      </c>
      <c r="DM99" s="96">
        <f>SUM(DG99:DL99)</f>
        <v>0</v>
      </c>
      <c r="DN99" s="97">
        <f t="shared" si="1328"/>
        <v>0</v>
      </c>
      <c r="DO99" s="97">
        <f t="shared" si="1328"/>
        <v>0</v>
      </c>
      <c r="DP99" s="97">
        <f t="shared" si="1328"/>
        <v>0</v>
      </c>
      <c r="DQ99" s="97">
        <f t="shared" si="1302"/>
        <v>0</v>
      </c>
      <c r="DR99" s="91">
        <f t="shared" si="1303"/>
        <v>0</v>
      </c>
      <c r="DS99" s="91">
        <f t="shared" si="1303"/>
        <v>0</v>
      </c>
      <c r="DT99" s="97">
        <f t="shared" si="1304"/>
        <v>0</v>
      </c>
      <c r="DU99" s="98"/>
      <c r="DZ99" s="96">
        <f>SUM(DU99:DY99)</f>
        <v>0</v>
      </c>
      <c r="EF99" s="96">
        <f>SUM(EA99:EE99)</f>
        <v>0</v>
      </c>
      <c r="EL99" s="96">
        <f>SUM(EG99:EK99)</f>
        <v>0</v>
      </c>
      <c r="ER99" s="96">
        <f>SUM(EM99:EQ99)</f>
        <v>0</v>
      </c>
      <c r="EX99" s="96">
        <f>SUM(ES99:EW99)</f>
        <v>0</v>
      </c>
      <c r="FD99" s="96">
        <f>SUM(EY99:FC99)</f>
        <v>0</v>
      </c>
      <c r="FJ99" s="96">
        <f>SUM(FE99:FI99)</f>
        <v>0</v>
      </c>
      <c r="FK99" s="97">
        <f t="shared" si="1329"/>
        <v>0</v>
      </c>
      <c r="FL99" s="97">
        <f t="shared" si="1329"/>
        <v>0</v>
      </c>
      <c r="FM99" s="97">
        <f t="shared" si="1329"/>
        <v>0</v>
      </c>
      <c r="FN99" s="97">
        <f t="shared" si="1329"/>
        <v>0</v>
      </c>
      <c r="FO99" s="97">
        <f t="shared" si="1329"/>
        <v>0</v>
      </c>
      <c r="FP99" s="97">
        <f>SUM(FK99:FO99)</f>
        <v>0</v>
      </c>
      <c r="FV99" s="96">
        <f>SUM(FQ99:FU99)</f>
        <v>0</v>
      </c>
      <c r="GB99" s="96">
        <f>SUM(FW99:GA99)</f>
        <v>0</v>
      </c>
      <c r="GH99" s="96">
        <f>SUM(GC99:GG99)</f>
        <v>0</v>
      </c>
      <c r="GN99" s="96">
        <f>SUM(GI99:GM99)</f>
        <v>0</v>
      </c>
      <c r="GT99" s="96">
        <f>SUM(GO99:GS99)</f>
        <v>0</v>
      </c>
      <c r="GZ99" s="96">
        <f>SUM(GU99:GY99)</f>
        <v>0</v>
      </c>
      <c r="HF99" s="96">
        <f>SUM(HA99:HE99)</f>
        <v>0</v>
      </c>
      <c r="HL99" s="96">
        <f>SUM(HG99:HK99)</f>
        <v>0</v>
      </c>
      <c r="HM99" s="91">
        <f t="shared" si="1310"/>
        <v>0</v>
      </c>
      <c r="HN99" s="91">
        <f t="shared" si="1310"/>
        <v>0</v>
      </c>
      <c r="HO99" s="91">
        <f t="shared" si="1311"/>
        <v>0</v>
      </c>
      <c r="HP99" s="91">
        <f t="shared" si="1311"/>
        <v>0</v>
      </c>
      <c r="HQ99" s="91">
        <f t="shared" si="1311"/>
        <v>0</v>
      </c>
      <c r="HR99" s="97">
        <f>SUM(HM99:HQ99)</f>
        <v>0</v>
      </c>
      <c r="HX99" s="96">
        <f>SUM(HS99:HW99)</f>
        <v>0</v>
      </c>
      <c r="ID99" s="96">
        <f>SUM(HY99:IC99)</f>
        <v>0</v>
      </c>
      <c r="IJ99" s="96">
        <f>SUM(IE99:II99)</f>
        <v>0</v>
      </c>
      <c r="IK99" s="91">
        <f t="shared" si="1312"/>
        <v>0</v>
      </c>
      <c r="IL99" s="91">
        <f t="shared" si="1313"/>
        <v>0</v>
      </c>
      <c r="IM99" s="91">
        <f t="shared" si="1314"/>
        <v>0</v>
      </c>
      <c r="IN99" s="91">
        <f t="shared" si="1315"/>
        <v>0</v>
      </c>
      <c r="IO99" s="91">
        <f t="shared" si="1316"/>
        <v>0</v>
      </c>
      <c r="IP99" s="97">
        <f>SUM(IK99:IO99)</f>
        <v>0</v>
      </c>
      <c r="IQ99" s="98"/>
      <c r="IV99" s="96">
        <f>SUM(IQ99:IU99)</f>
        <v>0</v>
      </c>
      <c r="JB99" s="96">
        <f>SUM(IW99:JA99)</f>
        <v>0</v>
      </c>
      <c r="JH99" s="96">
        <f>SUM(JC99:JG99)</f>
        <v>0</v>
      </c>
      <c r="JI99" s="97">
        <f t="shared" si="1330"/>
        <v>0</v>
      </c>
      <c r="JJ99" s="97">
        <f t="shared" si="1330"/>
        <v>0</v>
      </c>
      <c r="JK99" s="97">
        <f t="shared" si="1330"/>
        <v>0</v>
      </c>
      <c r="JL99" s="97">
        <f t="shared" si="1330"/>
        <v>0</v>
      </c>
      <c r="JM99" s="97">
        <f t="shared" si="1330"/>
        <v>0</v>
      </c>
      <c r="JN99" s="97">
        <f>SUM(JI99:JM99)</f>
        <v>0</v>
      </c>
      <c r="JP99" s="97">
        <f t="shared" si="1322"/>
        <v>0</v>
      </c>
      <c r="JQ99" s="97">
        <f t="shared" si="1322"/>
        <v>0</v>
      </c>
      <c r="JR99" s="97">
        <f t="shared" si="1322"/>
        <v>0</v>
      </c>
      <c r="JS99" s="97">
        <f t="shared" si="1322"/>
        <v>0</v>
      </c>
      <c r="JT99" s="91">
        <f t="shared" si="1322"/>
        <v>0</v>
      </c>
      <c r="JU99" s="97">
        <f t="shared" si="1323"/>
        <v>0</v>
      </c>
      <c r="JV99" s="91">
        <f>SUM(JP99:JU99)</f>
        <v>0</v>
      </c>
    </row>
    <row r="100" spans="1:282" s="90" customFormat="1">
      <c r="A100" s="118" t="s">
        <v>161</v>
      </c>
      <c r="G100" s="90">
        <f>SUM(B100:F100)</f>
        <v>0</v>
      </c>
      <c r="M100" s="90">
        <f>SUM(H100:L100)</f>
        <v>0</v>
      </c>
      <c r="S100" s="90">
        <f>SUM(N100:R100)</f>
        <v>0</v>
      </c>
      <c r="T100" s="91">
        <f t="shared" si="1284"/>
        <v>0</v>
      </c>
      <c r="U100" s="91">
        <f t="shared" si="1284"/>
        <v>0</v>
      </c>
      <c r="V100" s="91">
        <f t="shared" si="1284"/>
        <v>0</v>
      </c>
      <c r="W100" s="91">
        <f t="shared" si="1284"/>
        <v>0</v>
      </c>
      <c r="X100" s="91">
        <f t="shared" si="1284"/>
        <v>0</v>
      </c>
      <c r="Y100" s="91">
        <f t="shared" si="1285"/>
        <v>0</v>
      </c>
      <c r="Z100" s="92"/>
      <c r="AE100" s="90">
        <f>SUM(Z100:AD100)</f>
        <v>0</v>
      </c>
      <c r="AK100" s="90">
        <f>SUM(AF100:AJ100)</f>
        <v>0</v>
      </c>
      <c r="AQ100" s="90">
        <f>SUM(AL100:AP100)</f>
        <v>0</v>
      </c>
      <c r="AX100" s="90">
        <f t="shared" si="1324"/>
        <v>0</v>
      </c>
      <c r="BD100" s="90">
        <f>SUM(AY100:BC100)</f>
        <v>0</v>
      </c>
      <c r="BE100" s="91">
        <f t="shared" si="1325"/>
        <v>0</v>
      </c>
      <c r="BF100" s="91">
        <f t="shared" si="1325"/>
        <v>0</v>
      </c>
      <c r="BG100" s="91">
        <f t="shared" si="1325"/>
        <v>0</v>
      </c>
      <c r="BH100" s="91">
        <f t="shared" si="1325"/>
        <v>0</v>
      </c>
      <c r="BI100" s="91">
        <f t="shared" si="1325"/>
        <v>0</v>
      </c>
      <c r="BJ100" s="91">
        <f t="shared" si="1291"/>
        <v>0</v>
      </c>
      <c r="BK100" s="91">
        <f t="shared" si="1326"/>
        <v>0</v>
      </c>
      <c r="BL100" s="92"/>
      <c r="BQ100" s="90">
        <f>SUM(BL100:BP100)</f>
        <v>0</v>
      </c>
      <c r="BW100" s="90">
        <f>SUM(BR100:BV100)</f>
        <v>0</v>
      </c>
      <c r="CD100" s="90">
        <f t="shared" si="1292"/>
        <v>0</v>
      </c>
      <c r="CE100" s="91">
        <f t="shared" si="1327"/>
        <v>0</v>
      </c>
      <c r="CF100" s="91">
        <f t="shared" si="1327"/>
        <v>0</v>
      </c>
      <c r="CG100" s="91">
        <f t="shared" si="1327"/>
        <v>0</v>
      </c>
      <c r="CH100" s="91">
        <f t="shared" si="1327"/>
        <v>0</v>
      </c>
      <c r="CI100" s="91">
        <f t="shared" si="1327"/>
        <v>0</v>
      </c>
      <c r="CJ100" s="91">
        <f t="shared" si="1297"/>
        <v>0</v>
      </c>
      <c r="CK100" s="91">
        <f t="shared" si="1298"/>
        <v>0</v>
      </c>
      <c r="CL100" s="92"/>
      <c r="CR100" s="90">
        <f>SUM(CL100:CQ100)</f>
        <v>0</v>
      </c>
      <c r="CY100" s="90">
        <f>SUM(CS100:CX100)</f>
        <v>0</v>
      </c>
      <c r="DF100" s="90">
        <f>SUM(CZ100:DE100)</f>
        <v>0</v>
      </c>
      <c r="DM100" s="90">
        <f>SUM(DG100:DL100)</f>
        <v>0</v>
      </c>
      <c r="DN100" s="91">
        <f t="shared" si="1328"/>
        <v>0</v>
      </c>
      <c r="DO100" s="91">
        <f t="shared" si="1328"/>
        <v>0</v>
      </c>
      <c r="DP100" s="91">
        <f t="shared" si="1328"/>
        <v>0</v>
      </c>
      <c r="DQ100" s="91">
        <f t="shared" si="1302"/>
        <v>0</v>
      </c>
      <c r="DR100" s="91">
        <f t="shared" si="1303"/>
        <v>0</v>
      </c>
      <c r="DS100" s="91">
        <f t="shared" si="1303"/>
        <v>0</v>
      </c>
      <c r="DT100" s="91">
        <f t="shared" si="1304"/>
        <v>0</v>
      </c>
      <c r="DU100" s="92"/>
      <c r="DZ100" s="90">
        <f>SUM(DU100:DY100)</f>
        <v>0</v>
      </c>
      <c r="EA100" s="93"/>
      <c r="EB100" s="93"/>
      <c r="EC100" s="93"/>
      <c r="EF100" s="90">
        <f>SUM(EA100:EE100)</f>
        <v>0</v>
      </c>
      <c r="EL100" s="90">
        <f>SUM(EG100:EK100)</f>
        <v>0</v>
      </c>
      <c r="ER100" s="90">
        <f>SUM(EM100:EQ100)</f>
        <v>0</v>
      </c>
      <c r="EX100" s="90">
        <f>SUM(ES100:EW100)</f>
        <v>0</v>
      </c>
      <c r="FD100" s="90">
        <f>SUM(EY100:FC100)</f>
        <v>0</v>
      </c>
      <c r="FJ100" s="90">
        <f>SUM(FE100:FI100)</f>
        <v>0</v>
      </c>
      <c r="FK100" s="91">
        <f t="shared" si="1329"/>
        <v>0</v>
      </c>
      <c r="FL100" s="91">
        <f t="shared" si="1329"/>
        <v>0</v>
      </c>
      <c r="FM100" s="91">
        <f t="shared" si="1329"/>
        <v>0</v>
      </c>
      <c r="FN100" s="91">
        <f t="shared" si="1329"/>
        <v>0</v>
      </c>
      <c r="FO100" s="91">
        <f t="shared" si="1329"/>
        <v>0</v>
      </c>
      <c r="FP100" s="91">
        <f>SUM(FK100:FO100)</f>
        <v>0</v>
      </c>
      <c r="FV100" s="90">
        <f>SUM(FQ100:FU100)</f>
        <v>0</v>
      </c>
      <c r="GB100" s="90">
        <f>SUM(FW100:GA100)</f>
        <v>0</v>
      </c>
      <c r="GH100" s="90">
        <f>SUM(GC100:GG100)</f>
        <v>0</v>
      </c>
      <c r="GN100" s="90">
        <f>SUM(GI100:GM100)</f>
        <v>0</v>
      </c>
      <c r="GP100" s="90">
        <v>203.92829939842997</v>
      </c>
      <c r="GR100" s="90">
        <v>6.6498111471700003</v>
      </c>
      <c r="GT100" s="90">
        <f>SUM(GO100:GS100)</f>
        <v>210.57811054559997</v>
      </c>
      <c r="GU100" s="93"/>
      <c r="GZ100" s="90">
        <f>SUM(GU100:GY100)</f>
        <v>0</v>
      </c>
      <c r="HF100" s="90">
        <f>SUM(HA100:HE100)</f>
        <v>0</v>
      </c>
      <c r="HL100" s="90">
        <f>SUM(HG100:HK100)</f>
        <v>0</v>
      </c>
      <c r="HM100" s="91">
        <f t="shared" si="1310"/>
        <v>0</v>
      </c>
      <c r="HN100" s="91">
        <f t="shared" si="1310"/>
        <v>203.92829939842997</v>
      </c>
      <c r="HO100" s="91">
        <f t="shared" si="1311"/>
        <v>0</v>
      </c>
      <c r="HP100" s="91">
        <f t="shared" si="1311"/>
        <v>6.6498111471700003</v>
      </c>
      <c r="HQ100" s="91">
        <f t="shared" si="1311"/>
        <v>0</v>
      </c>
      <c r="HR100" s="91">
        <f>SUM(HM100:HQ100)</f>
        <v>210.57811054559997</v>
      </c>
      <c r="HX100" s="90">
        <f>SUM(HS100:HW100)</f>
        <v>0</v>
      </c>
      <c r="ID100" s="90">
        <f>SUM(HY100:IC100)</f>
        <v>0</v>
      </c>
      <c r="IJ100" s="90">
        <f>SUM(IE100:II100)</f>
        <v>0</v>
      </c>
      <c r="IK100" s="91">
        <f t="shared" si="1312"/>
        <v>0</v>
      </c>
      <c r="IL100" s="91">
        <f t="shared" si="1313"/>
        <v>0</v>
      </c>
      <c r="IM100" s="91">
        <f t="shared" si="1314"/>
        <v>0</v>
      </c>
      <c r="IN100" s="91">
        <f t="shared" si="1315"/>
        <v>0</v>
      </c>
      <c r="IO100" s="91">
        <f t="shared" si="1316"/>
        <v>0</v>
      </c>
      <c r="IP100" s="91">
        <f>SUM(IK100:IO100)</f>
        <v>0</v>
      </c>
      <c r="IQ100" s="108"/>
      <c r="IV100" s="90">
        <f>SUM(IQ100:IU100)</f>
        <v>0</v>
      </c>
      <c r="JB100" s="90">
        <f>SUM(IW100:JA100)</f>
        <v>0</v>
      </c>
      <c r="JH100" s="90">
        <f>SUM(JC100:JG100)</f>
        <v>0</v>
      </c>
      <c r="JI100" s="91">
        <f t="shared" si="1330"/>
        <v>0</v>
      </c>
      <c r="JJ100" s="91">
        <f t="shared" si="1330"/>
        <v>0</v>
      </c>
      <c r="JK100" s="91">
        <f t="shared" si="1330"/>
        <v>0</v>
      </c>
      <c r="JL100" s="91">
        <f t="shared" si="1330"/>
        <v>0</v>
      </c>
      <c r="JM100" s="91">
        <f t="shared" si="1330"/>
        <v>0</v>
      </c>
      <c r="JN100" s="91">
        <f>SUM(JI100:JM100)</f>
        <v>0</v>
      </c>
      <c r="JP100" s="91">
        <f t="shared" si="1322"/>
        <v>0</v>
      </c>
      <c r="JQ100" s="91">
        <f t="shared" si="1322"/>
        <v>203.92829939842997</v>
      </c>
      <c r="JR100" s="91">
        <f t="shared" si="1322"/>
        <v>0</v>
      </c>
      <c r="JS100" s="91">
        <f t="shared" si="1322"/>
        <v>6.6498111471700003</v>
      </c>
      <c r="JT100" s="91">
        <f t="shared" si="1322"/>
        <v>0</v>
      </c>
      <c r="JU100" s="91">
        <f t="shared" si="1323"/>
        <v>0</v>
      </c>
      <c r="JV100" s="91">
        <f>SUM(JP100:JU100)</f>
        <v>210.57811054559997</v>
      </c>
    </row>
    <row r="101" spans="1:282" s="90" customFormat="1">
      <c r="A101" s="132" t="s">
        <v>47</v>
      </c>
      <c r="G101" s="90">
        <f>SUM(B101:F101)</f>
        <v>0</v>
      </c>
      <c r="M101" s="90">
        <f>SUM(H101:L101)</f>
        <v>0</v>
      </c>
      <c r="S101" s="90">
        <f>SUM(N101:R101)</f>
        <v>0</v>
      </c>
      <c r="T101" s="91">
        <f t="shared" si="1284"/>
        <v>0</v>
      </c>
      <c r="U101" s="91">
        <f t="shared" si="1284"/>
        <v>0</v>
      </c>
      <c r="V101" s="91">
        <f t="shared" si="1284"/>
        <v>0</v>
      </c>
      <c r="W101" s="91">
        <f t="shared" si="1284"/>
        <v>0</v>
      </c>
      <c r="X101" s="91">
        <f t="shared" si="1284"/>
        <v>0</v>
      </c>
      <c r="Y101" s="91">
        <f t="shared" si="1285"/>
        <v>0</v>
      </c>
      <c r="Z101" s="92"/>
      <c r="AE101" s="90">
        <f>SUM(Z101:AD101)</f>
        <v>0</v>
      </c>
      <c r="AK101" s="90">
        <f>SUM(AF101:AJ101)</f>
        <v>0</v>
      </c>
      <c r="AQ101" s="90">
        <f>SUM(AL101:AP101)</f>
        <v>0</v>
      </c>
      <c r="AX101" s="90">
        <f t="shared" si="1324"/>
        <v>0</v>
      </c>
      <c r="BD101" s="90">
        <f>SUM(AY101:BC101)</f>
        <v>0</v>
      </c>
      <c r="BE101" s="91">
        <f t="shared" si="1286"/>
        <v>0</v>
      </c>
      <c r="BF101" s="91">
        <f t="shared" si="1287"/>
        <v>0</v>
      </c>
      <c r="BG101" s="91">
        <f t="shared" si="1288"/>
        <v>0</v>
      </c>
      <c r="BH101" s="91">
        <f t="shared" si="1289"/>
        <v>0</v>
      </c>
      <c r="BI101" s="91">
        <f t="shared" si="1290"/>
        <v>0</v>
      </c>
      <c r="BJ101" s="91">
        <f t="shared" si="1291"/>
        <v>0</v>
      </c>
      <c r="BK101" s="91">
        <f t="shared" si="1326"/>
        <v>0</v>
      </c>
      <c r="BL101" s="92"/>
      <c r="BQ101" s="90">
        <f>SUM(BL101:BP101)</f>
        <v>0</v>
      </c>
      <c r="BW101" s="90">
        <f>SUM(BR101:BV101)</f>
        <v>0</v>
      </c>
      <c r="CD101" s="90">
        <f t="shared" si="1292"/>
        <v>0</v>
      </c>
      <c r="CE101" s="91">
        <f t="shared" si="1293"/>
        <v>0</v>
      </c>
      <c r="CF101" s="91">
        <f t="shared" ref="CF101:CF102" si="1331">SUM(BM101,BS101,BY101)</f>
        <v>0</v>
      </c>
      <c r="CG101" s="91">
        <f t="shared" si="1294"/>
        <v>0</v>
      </c>
      <c r="CH101" s="91">
        <f t="shared" si="1295"/>
        <v>0</v>
      </c>
      <c r="CI101" s="91">
        <f t="shared" si="1296"/>
        <v>0</v>
      </c>
      <c r="CJ101" s="91">
        <f t="shared" si="1297"/>
        <v>0</v>
      </c>
      <c r="CK101" s="91">
        <f t="shared" si="1298"/>
        <v>0</v>
      </c>
      <c r="CL101" s="92"/>
      <c r="CR101" s="90">
        <f>SUM(CL101:CQ101)</f>
        <v>0</v>
      </c>
      <c r="CY101" s="90">
        <f>SUM(CS101:CX101)</f>
        <v>0</v>
      </c>
      <c r="DF101" s="90">
        <f>SUM(CZ101:DE101)</f>
        <v>0</v>
      </c>
      <c r="DM101" s="90">
        <f>SUM(DG101:DL101)</f>
        <v>0</v>
      </c>
      <c r="DN101" s="91">
        <f t="shared" si="1299"/>
        <v>0</v>
      </c>
      <c r="DO101" s="91">
        <f t="shared" si="1300"/>
        <v>0</v>
      </c>
      <c r="DP101" s="91">
        <f t="shared" si="1301"/>
        <v>0</v>
      </c>
      <c r="DQ101" s="91">
        <f t="shared" si="1302"/>
        <v>0</v>
      </c>
      <c r="DR101" s="91">
        <f t="shared" si="1303"/>
        <v>0</v>
      </c>
      <c r="DS101" s="91">
        <f t="shared" si="1303"/>
        <v>0</v>
      </c>
      <c r="DT101" s="91">
        <f t="shared" si="1304"/>
        <v>0</v>
      </c>
      <c r="DU101" s="92"/>
      <c r="DZ101" s="90">
        <f>SUM(DU101:DY101)</f>
        <v>0</v>
      </c>
      <c r="EF101" s="90">
        <f>SUM(EA101:EE101)</f>
        <v>0</v>
      </c>
      <c r="EG101" s="119"/>
      <c r="EH101" s="119"/>
      <c r="EL101" s="90">
        <f>SUM(EG101:EK101)</f>
        <v>0</v>
      </c>
      <c r="ER101" s="90">
        <f>SUM(EM101:EQ101)</f>
        <v>0</v>
      </c>
      <c r="ES101" s="119"/>
      <c r="ET101" s="119"/>
      <c r="EX101" s="90">
        <f>SUM(ES101:EW101)</f>
        <v>0</v>
      </c>
      <c r="EY101" s="119"/>
      <c r="EZ101" s="119"/>
      <c r="FD101" s="90">
        <f>SUM(EY101:FC101)</f>
        <v>0</v>
      </c>
      <c r="FJ101" s="90">
        <f>SUM(FE101:FI101)</f>
        <v>0</v>
      </c>
      <c r="FK101" s="91">
        <f t="shared" si="1305"/>
        <v>0</v>
      </c>
      <c r="FL101" s="91">
        <f t="shared" si="1306"/>
        <v>0</v>
      </c>
      <c r="FM101" s="91">
        <f t="shared" si="1307"/>
        <v>0</v>
      </c>
      <c r="FN101" s="91">
        <f t="shared" si="1308"/>
        <v>0</v>
      </c>
      <c r="FO101" s="91">
        <f t="shared" si="1309"/>
        <v>0</v>
      </c>
      <c r="FP101" s="91">
        <f>SUM(FK101:FO101)</f>
        <v>0</v>
      </c>
      <c r="FT101" s="94"/>
      <c r="FV101" s="90">
        <f>SUM(FQ101:FU101)</f>
        <v>0</v>
      </c>
      <c r="FZ101" s="94"/>
      <c r="GB101" s="90">
        <f>SUM(FW101:GA101)</f>
        <v>0</v>
      </c>
      <c r="GH101" s="90">
        <f>SUM(GC101:GG101)</f>
        <v>0</v>
      </c>
      <c r="GN101" s="90">
        <f>SUM(GI101:GM101)</f>
        <v>0</v>
      </c>
      <c r="GT101" s="90">
        <f>SUM(GO101:GS101)</f>
        <v>0</v>
      </c>
      <c r="GZ101" s="90">
        <f>SUM(GU101:GY101)</f>
        <v>0</v>
      </c>
      <c r="HF101" s="90">
        <f>SUM(HA101:HE101)</f>
        <v>0</v>
      </c>
      <c r="HL101" s="90">
        <f>SUM(HG101:HK101)</f>
        <v>0</v>
      </c>
      <c r="HM101" s="97">
        <f t="shared" si="1310"/>
        <v>0</v>
      </c>
      <c r="HN101" s="97">
        <f t="shared" si="1310"/>
        <v>0</v>
      </c>
      <c r="HO101" s="97">
        <f t="shared" si="1311"/>
        <v>0</v>
      </c>
      <c r="HP101" s="97">
        <f t="shared" si="1311"/>
        <v>0</v>
      </c>
      <c r="HQ101" s="97">
        <f t="shared" si="1311"/>
        <v>0</v>
      </c>
      <c r="HR101" s="91">
        <f>SUM(HM101:HQ101)</f>
        <v>0</v>
      </c>
      <c r="HX101" s="90">
        <f>SUM(HS101:HW101)</f>
        <v>0</v>
      </c>
      <c r="ID101" s="90">
        <f>SUM(HY101:IC101)</f>
        <v>0</v>
      </c>
      <c r="IJ101" s="90">
        <f>SUM(IE101:II101)</f>
        <v>0</v>
      </c>
      <c r="IK101" s="91">
        <f t="shared" si="1312"/>
        <v>0</v>
      </c>
      <c r="IL101" s="91">
        <f t="shared" si="1313"/>
        <v>0</v>
      </c>
      <c r="IM101" s="91">
        <f t="shared" si="1314"/>
        <v>0</v>
      </c>
      <c r="IN101" s="91">
        <f t="shared" si="1315"/>
        <v>0</v>
      </c>
      <c r="IO101" s="91">
        <f t="shared" si="1316"/>
        <v>0</v>
      </c>
      <c r="IP101" s="91">
        <f>SUM(IK101:IO101)</f>
        <v>0</v>
      </c>
      <c r="IQ101" s="92"/>
      <c r="IV101" s="90">
        <f>SUM(IQ101:IU101)</f>
        <v>0</v>
      </c>
      <c r="JB101" s="90">
        <f>SUM(IW101:JA101)</f>
        <v>0</v>
      </c>
      <c r="JH101" s="90">
        <f>SUM(JC101:JG101)</f>
        <v>0</v>
      </c>
      <c r="JI101" s="91">
        <f t="shared" si="1317"/>
        <v>0</v>
      </c>
      <c r="JJ101" s="91">
        <f t="shared" si="1318"/>
        <v>0</v>
      </c>
      <c r="JK101" s="91">
        <f t="shared" si="1319"/>
        <v>0</v>
      </c>
      <c r="JL101" s="91">
        <f t="shared" si="1320"/>
        <v>0</v>
      </c>
      <c r="JM101" s="91">
        <f t="shared" si="1321"/>
        <v>0</v>
      </c>
      <c r="JN101" s="91">
        <f>SUM(JI101:JM101)</f>
        <v>0</v>
      </c>
      <c r="JP101" s="91">
        <f t="shared" si="1322"/>
        <v>0</v>
      </c>
      <c r="JQ101" s="91">
        <f t="shared" si="1322"/>
        <v>0</v>
      </c>
      <c r="JR101" s="91">
        <f t="shared" si="1322"/>
        <v>0</v>
      </c>
      <c r="JS101" s="91">
        <f t="shared" si="1322"/>
        <v>0</v>
      </c>
      <c r="JT101" s="91">
        <f t="shared" si="1322"/>
        <v>0</v>
      </c>
      <c r="JU101" s="91">
        <f t="shared" si="1323"/>
        <v>0</v>
      </c>
      <c r="JV101" s="91">
        <f>SUM(JP101:JU101)</f>
        <v>0</v>
      </c>
    </row>
    <row r="102" spans="1:282" s="100" customFormat="1">
      <c r="A102" s="135" t="s">
        <v>49</v>
      </c>
      <c r="B102" s="100">
        <f t="shared" ref="B102:S102" si="1332">SUM(B97:B101)</f>
        <v>0</v>
      </c>
      <c r="C102" s="100">
        <f t="shared" si="1332"/>
        <v>0</v>
      </c>
      <c r="D102" s="100">
        <f t="shared" si="1332"/>
        <v>0</v>
      </c>
      <c r="E102" s="100">
        <f t="shared" si="1332"/>
        <v>0</v>
      </c>
      <c r="F102" s="100">
        <f t="shared" si="1332"/>
        <v>0</v>
      </c>
      <c r="G102" s="100">
        <f t="shared" si="1332"/>
        <v>0</v>
      </c>
      <c r="H102" s="100">
        <f t="shared" si="1332"/>
        <v>0</v>
      </c>
      <c r="I102" s="100">
        <f t="shared" si="1332"/>
        <v>0</v>
      </c>
      <c r="J102" s="100">
        <f t="shared" si="1332"/>
        <v>0</v>
      </c>
      <c r="K102" s="100">
        <f t="shared" si="1332"/>
        <v>0</v>
      </c>
      <c r="L102" s="100">
        <f t="shared" si="1332"/>
        <v>0</v>
      </c>
      <c r="M102" s="100">
        <f t="shared" si="1332"/>
        <v>0</v>
      </c>
      <c r="N102" s="100">
        <f t="shared" si="1332"/>
        <v>0</v>
      </c>
      <c r="O102" s="100">
        <f t="shared" si="1332"/>
        <v>0</v>
      </c>
      <c r="P102" s="100">
        <f t="shared" si="1332"/>
        <v>0</v>
      </c>
      <c r="Q102" s="100">
        <f t="shared" si="1332"/>
        <v>0.25</v>
      </c>
      <c r="R102" s="100">
        <f t="shared" si="1332"/>
        <v>0</v>
      </c>
      <c r="S102" s="100">
        <f t="shared" si="1332"/>
        <v>0.25</v>
      </c>
      <c r="T102" s="101">
        <f t="shared" si="1284"/>
        <v>0</v>
      </c>
      <c r="U102" s="101">
        <f t="shared" si="1284"/>
        <v>0</v>
      </c>
      <c r="V102" s="101">
        <f t="shared" si="1284"/>
        <v>0</v>
      </c>
      <c r="W102" s="101">
        <f t="shared" si="1284"/>
        <v>0.25</v>
      </c>
      <c r="X102" s="101">
        <f t="shared" si="1284"/>
        <v>0</v>
      </c>
      <c r="Y102" s="101">
        <f t="shared" si="1285"/>
        <v>0.25</v>
      </c>
      <c r="Z102" s="102">
        <f t="shared" ref="Z102:BD102" si="1333">SUM(Z97:Z101)</f>
        <v>0</v>
      </c>
      <c r="AA102" s="100">
        <f t="shared" si="1333"/>
        <v>0</v>
      </c>
      <c r="AB102" s="100">
        <f t="shared" si="1333"/>
        <v>0</v>
      </c>
      <c r="AC102" s="100">
        <f t="shared" si="1333"/>
        <v>0</v>
      </c>
      <c r="AD102" s="100">
        <f t="shared" si="1333"/>
        <v>0</v>
      </c>
      <c r="AE102" s="100">
        <f t="shared" si="1333"/>
        <v>0</v>
      </c>
      <c r="AF102" s="100">
        <f t="shared" ref="AF102:AK102" si="1334">SUM(AF97:AF101)</f>
        <v>13.5409793256</v>
      </c>
      <c r="AG102" s="100">
        <f t="shared" si="1334"/>
        <v>0</v>
      </c>
      <c r="AH102" s="100">
        <f t="shared" si="1334"/>
        <v>0</v>
      </c>
      <c r="AI102" s="100">
        <f t="shared" si="1334"/>
        <v>0.25</v>
      </c>
      <c r="AJ102" s="100">
        <f t="shared" si="1334"/>
        <v>0</v>
      </c>
      <c r="AK102" s="100">
        <f t="shared" si="1334"/>
        <v>13.7909793256</v>
      </c>
      <c r="AL102" s="100">
        <f t="shared" si="1333"/>
        <v>0</v>
      </c>
      <c r="AM102" s="100">
        <f t="shared" si="1333"/>
        <v>0</v>
      </c>
      <c r="AN102" s="100">
        <f t="shared" si="1333"/>
        <v>0</v>
      </c>
      <c r="AO102" s="100">
        <f t="shared" si="1333"/>
        <v>0</v>
      </c>
      <c r="AP102" s="100">
        <f t="shared" si="1333"/>
        <v>0</v>
      </c>
      <c r="AQ102" s="100">
        <f t="shared" si="1333"/>
        <v>0</v>
      </c>
      <c r="AR102" s="100">
        <f t="shared" si="1333"/>
        <v>0</v>
      </c>
      <c r="AS102" s="100">
        <f t="shared" si="1333"/>
        <v>0</v>
      </c>
      <c r="AT102" s="100">
        <f t="shared" si="1333"/>
        <v>0</v>
      </c>
      <c r="AU102" s="100">
        <f t="shared" si="1333"/>
        <v>0</v>
      </c>
      <c r="AV102" s="100">
        <f t="shared" si="1333"/>
        <v>0</v>
      </c>
      <c r="AW102" s="100">
        <f t="shared" ref="AW102" si="1335">SUM(AW97:AW101)</f>
        <v>0</v>
      </c>
      <c r="AX102" s="100">
        <f t="shared" si="1333"/>
        <v>0</v>
      </c>
      <c r="AY102" s="100">
        <f t="shared" si="1333"/>
        <v>0</v>
      </c>
      <c r="AZ102" s="100">
        <f t="shared" si="1333"/>
        <v>0</v>
      </c>
      <c r="BA102" s="100">
        <f t="shared" si="1333"/>
        <v>0</v>
      </c>
      <c r="BB102" s="100">
        <f t="shared" si="1333"/>
        <v>1</v>
      </c>
      <c r="BC102" s="100">
        <f t="shared" si="1333"/>
        <v>0</v>
      </c>
      <c r="BD102" s="100">
        <f t="shared" si="1333"/>
        <v>1</v>
      </c>
      <c r="BE102" s="101">
        <f t="shared" si="1286"/>
        <v>13.5409793256</v>
      </c>
      <c r="BF102" s="101">
        <f t="shared" si="1287"/>
        <v>0</v>
      </c>
      <c r="BG102" s="101">
        <f t="shared" si="1288"/>
        <v>0</v>
      </c>
      <c r="BH102" s="101">
        <f t="shared" si="1289"/>
        <v>1.25</v>
      </c>
      <c r="BI102" s="101">
        <f t="shared" si="1290"/>
        <v>0</v>
      </c>
      <c r="BJ102" s="91">
        <f t="shared" si="1291"/>
        <v>0</v>
      </c>
      <c r="BK102" s="101">
        <f>SUM(BE102:BJ102)</f>
        <v>14.7909793256</v>
      </c>
      <c r="BL102" s="102">
        <f t="shared" ref="BL102:CD102" si="1336">SUM(BL97:BL101)</f>
        <v>98.933830632999985</v>
      </c>
      <c r="BM102" s="100">
        <f t="shared" si="1336"/>
        <v>140.056402585</v>
      </c>
      <c r="BN102" s="100">
        <f t="shared" si="1336"/>
        <v>0</v>
      </c>
      <c r="BO102" s="100">
        <f t="shared" si="1336"/>
        <v>0</v>
      </c>
      <c r="BP102" s="100">
        <f t="shared" si="1336"/>
        <v>0</v>
      </c>
      <c r="BQ102" s="100">
        <f t="shared" si="1336"/>
        <v>238.99023321799999</v>
      </c>
      <c r="BR102" s="100">
        <f t="shared" si="1336"/>
        <v>0</v>
      </c>
      <c r="BS102" s="100">
        <f>SUM(BS97:BS101)</f>
        <v>176.18922502300001</v>
      </c>
      <c r="BT102" s="100">
        <f>SUM(BT97:BT101)</f>
        <v>0</v>
      </c>
      <c r="BU102" s="100">
        <f t="shared" si="1336"/>
        <v>0</v>
      </c>
      <c r="BV102" s="100">
        <f t="shared" si="1336"/>
        <v>0</v>
      </c>
      <c r="BW102" s="100">
        <f t="shared" si="1336"/>
        <v>176.18922502300001</v>
      </c>
      <c r="BX102" s="100">
        <f t="shared" si="1336"/>
        <v>961.05245863970003</v>
      </c>
      <c r="BY102" s="100">
        <f t="shared" si="1336"/>
        <v>1725.1780726874902</v>
      </c>
      <c r="BZ102" s="100">
        <f t="shared" si="1336"/>
        <v>134.3366956038</v>
      </c>
      <c r="CA102" s="100">
        <f t="shared" si="1336"/>
        <v>0</v>
      </c>
      <c r="CB102" s="100">
        <f t="shared" si="1336"/>
        <v>0</v>
      </c>
      <c r="CC102" s="100">
        <f t="shared" si="1336"/>
        <v>0</v>
      </c>
      <c r="CD102" s="100">
        <f t="shared" si="1336"/>
        <v>2820.5672269309898</v>
      </c>
      <c r="CE102" s="101">
        <f t="shared" si="1293"/>
        <v>1059.9862892727001</v>
      </c>
      <c r="CF102" s="101">
        <f t="shared" si="1331"/>
        <v>2041.4237002954901</v>
      </c>
      <c r="CG102" s="101">
        <f t="shared" si="1294"/>
        <v>134.3366956038</v>
      </c>
      <c r="CH102" s="101">
        <f t="shared" si="1295"/>
        <v>0</v>
      </c>
      <c r="CI102" s="101">
        <f>SUM(BP102,BV102,CB102)</f>
        <v>0</v>
      </c>
      <c r="CJ102" s="101">
        <f>SUM(CC102)</f>
        <v>0</v>
      </c>
      <c r="CK102" s="101">
        <f>SUM(CK97:CK101)</f>
        <v>3235.7466851719901</v>
      </c>
      <c r="CL102" s="102">
        <f t="shared" ref="CL102:DM102" si="1337">SUM(CL97:CL101)</f>
        <v>0</v>
      </c>
      <c r="CM102" s="100">
        <f t="shared" si="1337"/>
        <v>101.93820209467999</v>
      </c>
      <c r="CN102" s="100">
        <f t="shared" si="1337"/>
        <v>6.5725546071199998</v>
      </c>
      <c r="CO102" s="100">
        <f t="shared" si="1337"/>
        <v>0</v>
      </c>
      <c r="CP102" s="100">
        <f>SUM(CP97:CP101)</f>
        <v>0</v>
      </c>
      <c r="CQ102" s="100">
        <f t="shared" si="1337"/>
        <v>0</v>
      </c>
      <c r="CR102" s="100">
        <f t="shared" si="1337"/>
        <v>108.51075670179999</v>
      </c>
      <c r="CS102" s="100">
        <f t="shared" si="1337"/>
        <v>0</v>
      </c>
      <c r="CT102" s="100">
        <f t="shared" si="1337"/>
        <v>0</v>
      </c>
      <c r="CU102" s="100">
        <f t="shared" si="1337"/>
        <v>0</v>
      </c>
      <c r="CV102" s="100">
        <f t="shared" si="1337"/>
        <v>0</v>
      </c>
      <c r="CW102" s="100">
        <f>SUM(CW97:CW101)</f>
        <v>0</v>
      </c>
      <c r="CX102" s="100">
        <f t="shared" si="1337"/>
        <v>0</v>
      </c>
      <c r="CY102" s="100">
        <f t="shared" si="1337"/>
        <v>0</v>
      </c>
      <c r="CZ102" s="100">
        <f t="shared" si="1337"/>
        <v>0</v>
      </c>
      <c r="DA102" s="100">
        <f t="shared" si="1337"/>
        <v>0</v>
      </c>
      <c r="DB102" s="100">
        <f t="shared" si="1337"/>
        <v>0</v>
      </c>
      <c r="DC102" s="100">
        <f t="shared" si="1337"/>
        <v>0</v>
      </c>
      <c r="DD102" s="100">
        <f>SUM(DD97:DD101)</f>
        <v>0</v>
      </c>
      <c r="DE102" s="100">
        <f t="shared" si="1337"/>
        <v>0</v>
      </c>
      <c r="DF102" s="100">
        <f t="shared" si="1337"/>
        <v>0</v>
      </c>
      <c r="DG102" s="100">
        <f t="shared" si="1337"/>
        <v>0</v>
      </c>
      <c r="DH102" s="100">
        <f t="shared" si="1337"/>
        <v>109.71450944531</v>
      </c>
      <c r="DI102" s="100">
        <f t="shared" si="1337"/>
        <v>0</v>
      </c>
      <c r="DJ102" s="100">
        <f t="shared" si="1337"/>
        <v>0</v>
      </c>
      <c r="DK102" s="100">
        <f>SUM(DK97:DK101)</f>
        <v>0</v>
      </c>
      <c r="DL102" s="100">
        <f t="shared" si="1337"/>
        <v>0</v>
      </c>
      <c r="DM102" s="100">
        <f t="shared" si="1337"/>
        <v>109.71450944531</v>
      </c>
      <c r="DN102" s="101">
        <f t="shared" si="1299"/>
        <v>0</v>
      </c>
      <c r="DO102" s="101">
        <f t="shared" si="1300"/>
        <v>211.65271153998998</v>
      </c>
      <c r="DP102" s="101">
        <f t="shared" si="1301"/>
        <v>6.5725546071199998</v>
      </c>
      <c r="DQ102" s="101">
        <f t="shared" si="1302"/>
        <v>0</v>
      </c>
      <c r="DR102" s="101">
        <f t="shared" si="1303"/>
        <v>0</v>
      </c>
      <c r="DS102" s="101">
        <f>SUM(CQ102,CX102,DE102,DL102)</f>
        <v>0</v>
      </c>
      <c r="DT102" s="101">
        <f t="shared" si="1304"/>
        <v>218.22526614710998</v>
      </c>
      <c r="DU102" s="102">
        <f t="shared" ref="DU102:FJ102" si="1338">SUM(DU97:DU101)</f>
        <v>0</v>
      </c>
      <c r="DV102" s="100">
        <f t="shared" si="1338"/>
        <v>339.26847143870003</v>
      </c>
      <c r="DW102" s="100">
        <f t="shared" si="1338"/>
        <v>0</v>
      </c>
      <c r="DX102" s="100">
        <f t="shared" si="1338"/>
        <v>44.612877529800002</v>
      </c>
      <c r="DY102" s="100">
        <f t="shared" si="1338"/>
        <v>0</v>
      </c>
      <c r="DZ102" s="100">
        <f t="shared" si="1338"/>
        <v>383.88134896850005</v>
      </c>
      <c r="EA102" s="100">
        <f t="shared" si="1338"/>
        <v>0</v>
      </c>
      <c r="EB102" s="100">
        <f t="shared" si="1338"/>
        <v>17.577884817969998</v>
      </c>
      <c r="EC102" s="100">
        <f t="shared" si="1338"/>
        <v>0</v>
      </c>
      <c r="ED102" s="100">
        <f t="shared" si="1338"/>
        <v>0</v>
      </c>
      <c r="EE102" s="100">
        <f t="shared" si="1338"/>
        <v>0</v>
      </c>
      <c r="EF102" s="100">
        <f t="shared" si="1338"/>
        <v>17.577884817969998</v>
      </c>
      <c r="EG102" s="100">
        <f t="shared" si="1338"/>
        <v>0</v>
      </c>
      <c r="EH102" s="100">
        <f t="shared" si="1338"/>
        <v>405.02781012571006</v>
      </c>
      <c r="EI102" s="100">
        <f t="shared" si="1338"/>
        <v>0</v>
      </c>
      <c r="EJ102" s="100">
        <f t="shared" si="1338"/>
        <v>0</v>
      </c>
      <c r="EK102" s="100">
        <f t="shared" si="1338"/>
        <v>0</v>
      </c>
      <c r="EL102" s="100">
        <f t="shared" si="1338"/>
        <v>405.02781012571006</v>
      </c>
      <c r="EM102" s="100">
        <f t="shared" si="1338"/>
        <v>0</v>
      </c>
      <c r="EN102" s="100">
        <f t="shared" si="1338"/>
        <v>145.12583298760001</v>
      </c>
      <c r="EO102" s="100">
        <f t="shared" si="1338"/>
        <v>0</v>
      </c>
      <c r="EP102" s="100">
        <f t="shared" si="1338"/>
        <v>0</v>
      </c>
      <c r="EQ102" s="100">
        <f t="shared" si="1338"/>
        <v>0</v>
      </c>
      <c r="ER102" s="100">
        <f t="shared" si="1338"/>
        <v>145.12583298760001</v>
      </c>
      <c r="ES102" s="100">
        <f t="shared" si="1338"/>
        <v>0</v>
      </c>
      <c r="ET102" s="100">
        <f t="shared" si="1338"/>
        <v>395.91037337502001</v>
      </c>
      <c r="EU102" s="100">
        <f t="shared" si="1338"/>
        <v>0</v>
      </c>
      <c r="EV102" s="100">
        <f t="shared" si="1338"/>
        <v>0</v>
      </c>
      <c r="EW102" s="100">
        <f t="shared" si="1338"/>
        <v>0</v>
      </c>
      <c r="EX102" s="100">
        <f t="shared" si="1338"/>
        <v>395.91037337502001</v>
      </c>
      <c r="EY102" s="100">
        <f t="shared" si="1338"/>
        <v>0</v>
      </c>
      <c r="EZ102" s="100">
        <f t="shared" si="1338"/>
        <v>166.96148104030001</v>
      </c>
      <c r="FA102" s="100">
        <f t="shared" si="1338"/>
        <v>0</v>
      </c>
      <c r="FB102" s="100">
        <f t="shared" si="1338"/>
        <v>0</v>
      </c>
      <c r="FC102" s="100">
        <f t="shared" si="1338"/>
        <v>0</v>
      </c>
      <c r="FD102" s="100">
        <f t="shared" si="1338"/>
        <v>166.96148104030001</v>
      </c>
      <c r="FE102" s="100">
        <f t="shared" si="1338"/>
        <v>0</v>
      </c>
      <c r="FF102" s="100">
        <f t="shared" si="1338"/>
        <v>0</v>
      </c>
      <c r="FG102" s="100">
        <f t="shared" si="1338"/>
        <v>0</v>
      </c>
      <c r="FH102" s="100">
        <f t="shared" si="1338"/>
        <v>0</v>
      </c>
      <c r="FI102" s="100">
        <f t="shared" si="1338"/>
        <v>0</v>
      </c>
      <c r="FJ102" s="100">
        <f t="shared" si="1338"/>
        <v>0</v>
      </c>
      <c r="FK102" s="101">
        <f t="shared" si="1305"/>
        <v>0</v>
      </c>
      <c r="FL102" s="101">
        <f t="shared" si="1306"/>
        <v>1469.8718537853001</v>
      </c>
      <c r="FM102" s="101">
        <f t="shared" si="1307"/>
        <v>0</v>
      </c>
      <c r="FN102" s="101">
        <f t="shared" si="1308"/>
        <v>44.612877529800002</v>
      </c>
      <c r="FO102" s="101">
        <f t="shared" si="1309"/>
        <v>0</v>
      </c>
      <c r="FP102" s="101">
        <f t="shared" ref="FP102:GO102" si="1339">SUM(FP97:FP101)</f>
        <v>1514.4847313151001</v>
      </c>
      <c r="FQ102" s="100">
        <f t="shared" si="1339"/>
        <v>0</v>
      </c>
      <c r="FR102" s="100">
        <f t="shared" si="1339"/>
        <v>0</v>
      </c>
      <c r="FS102" s="100">
        <f t="shared" si="1339"/>
        <v>0</v>
      </c>
      <c r="FT102" s="100">
        <f t="shared" si="1339"/>
        <v>0</v>
      </c>
      <c r="FU102" s="100">
        <f t="shared" si="1339"/>
        <v>0</v>
      </c>
      <c r="FV102" s="100">
        <f t="shared" si="1339"/>
        <v>0</v>
      </c>
      <c r="FW102" s="100">
        <f t="shared" si="1339"/>
        <v>0</v>
      </c>
      <c r="FX102" s="100">
        <f t="shared" si="1339"/>
        <v>0</v>
      </c>
      <c r="FY102" s="100">
        <f t="shared" si="1339"/>
        <v>0</v>
      </c>
      <c r="FZ102" s="100">
        <f t="shared" si="1339"/>
        <v>0</v>
      </c>
      <c r="GA102" s="100">
        <f t="shared" si="1339"/>
        <v>0</v>
      </c>
      <c r="GB102" s="100">
        <f t="shared" si="1339"/>
        <v>0</v>
      </c>
      <c r="GC102" s="100">
        <f t="shared" si="1339"/>
        <v>0</v>
      </c>
      <c r="GD102" s="100">
        <f t="shared" si="1339"/>
        <v>0</v>
      </c>
      <c r="GE102" s="100">
        <f t="shared" si="1339"/>
        <v>0</v>
      </c>
      <c r="GF102" s="100">
        <f t="shared" si="1339"/>
        <v>0</v>
      </c>
      <c r="GG102" s="100">
        <f t="shared" si="1339"/>
        <v>0</v>
      </c>
      <c r="GH102" s="100">
        <f t="shared" si="1339"/>
        <v>0</v>
      </c>
      <c r="GI102" s="100">
        <f t="shared" si="1339"/>
        <v>0</v>
      </c>
      <c r="GJ102" s="100">
        <f t="shared" si="1339"/>
        <v>0</v>
      </c>
      <c r="GK102" s="100">
        <f t="shared" si="1339"/>
        <v>0</v>
      </c>
      <c r="GL102" s="100">
        <f t="shared" si="1339"/>
        <v>0</v>
      </c>
      <c r="GM102" s="100">
        <f t="shared" si="1339"/>
        <v>0</v>
      </c>
      <c r="GN102" s="100">
        <f t="shared" si="1339"/>
        <v>0</v>
      </c>
      <c r="GO102" s="100">
        <f t="shared" si="1339"/>
        <v>0</v>
      </c>
      <c r="GP102" s="100">
        <f t="shared" ref="GP102:HL102" si="1340">SUM(GP97:GP101)</f>
        <v>203.92829939842997</v>
      </c>
      <c r="GQ102" s="100">
        <f t="shared" si="1340"/>
        <v>0</v>
      </c>
      <c r="GR102" s="100">
        <f t="shared" si="1340"/>
        <v>6.6498111471700003</v>
      </c>
      <c r="GS102" s="100">
        <f t="shared" si="1340"/>
        <v>0</v>
      </c>
      <c r="GT102" s="100">
        <f t="shared" si="1340"/>
        <v>210.57811054559997</v>
      </c>
      <c r="GU102" s="100">
        <f t="shared" si="1340"/>
        <v>0</v>
      </c>
      <c r="GV102" s="100">
        <f t="shared" si="1340"/>
        <v>0</v>
      </c>
      <c r="GW102" s="100">
        <f t="shared" si="1340"/>
        <v>0</v>
      </c>
      <c r="GX102" s="100">
        <f t="shared" si="1340"/>
        <v>0</v>
      </c>
      <c r="GY102" s="100">
        <f t="shared" si="1340"/>
        <v>0</v>
      </c>
      <c r="GZ102" s="100">
        <f t="shared" si="1340"/>
        <v>0</v>
      </c>
      <c r="HA102" s="100">
        <f t="shared" si="1340"/>
        <v>0</v>
      </c>
      <c r="HB102" s="100">
        <f t="shared" si="1340"/>
        <v>0</v>
      </c>
      <c r="HC102" s="100">
        <f t="shared" si="1340"/>
        <v>0</v>
      </c>
      <c r="HD102" s="100">
        <f t="shared" si="1340"/>
        <v>0</v>
      </c>
      <c r="HE102" s="100">
        <f t="shared" si="1340"/>
        <v>0</v>
      </c>
      <c r="HF102" s="100">
        <f t="shared" si="1340"/>
        <v>0</v>
      </c>
      <c r="HG102" s="100">
        <f t="shared" si="1340"/>
        <v>0</v>
      </c>
      <c r="HH102" s="100">
        <f t="shared" si="1340"/>
        <v>0</v>
      </c>
      <c r="HI102" s="100">
        <f t="shared" si="1340"/>
        <v>0</v>
      </c>
      <c r="HJ102" s="100">
        <f t="shared" si="1340"/>
        <v>0</v>
      </c>
      <c r="HK102" s="100">
        <f t="shared" si="1340"/>
        <v>0</v>
      </c>
      <c r="HL102" s="100">
        <f t="shared" si="1340"/>
        <v>0</v>
      </c>
      <c r="HM102" s="101">
        <f t="shared" si="1310"/>
        <v>0</v>
      </c>
      <c r="HN102" s="101">
        <f t="shared" si="1310"/>
        <v>203.92829939842997</v>
      </c>
      <c r="HO102" s="101">
        <f t="shared" si="1311"/>
        <v>0</v>
      </c>
      <c r="HP102" s="101">
        <f t="shared" si="1311"/>
        <v>6.6498111471700003</v>
      </c>
      <c r="HQ102" s="101">
        <f t="shared" si="1311"/>
        <v>0</v>
      </c>
      <c r="HR102" s="101">
        <f t="shared" ref="HR102:IJ102" si="1341">SUM(HR97:HR101)</f>
        <v>210.57811054559997</v>
      </c>
      <c r="HS102" s="100">
        <f t="shared" ref="HS102:HX102" si="1342">SUM(HS97:HS101)</f>
        <v>0</v>
      </c>
      <c r="HT102" s="100">
        <f t="shared" si="1342"/>
        <v>0</v>
      </c>
      <c r="HU102" s="100">
        <f t="shared" si="1342"/>
        <v>0</v>
      </c>
      <c r="HV102" s="100">
        <f t="shared" si="1342"/>
        <v>0</v>
      </c>
      <c r="HW102" s="100">
        <f t="shared" si="1342"/>
        <v>0</v>
      </c>
      <c r="HX102" s="100">
        <f t="shared" si="1342"/>
        <v>0</v>
      </c>
      <c r="HY102" s="100">
        <f t="shared" si="1341"/>
        <v>0</v>
      </c>
      <c r="HZ102" s="100">
        <f t="shared" si="1341"/>
        <v>0</v>
      </c>
      <c r="IA102" s="100">
        <f t="shared" si="1341"/>
        <v>0</v>
      </c>
      <c r="IB102" s="100">
        <f t="shared" si="1341"/>
        <v>0</v>
      </c>
      <c r="IC102" s="100">
        <f t="shared" si="1341"/>
        <v>0</v>
      </c>
      <c r="ID102" s="100">
        <f t="shared" si="1341"/>
        <v>0</v>
      </c>
      <c r="IE102" s="100">
        <f t="shared" si="1341"/>
        <v>0</v>
      </c>
      <c r="IF102" s="100">
        <f t="shared" si="1341"/>
        <v>0</v>
      </c>
      <c r="IG102" s="100">
        <f t="shared" si="1341"/>
        <v>0</v>
      </c>
      <c r="IH102" s="100">
        <f t="shared" si="1341"/>
        <v>0</v>
      </c>
      <c r="II102" s="100">
        <f t="shared" si="1341"/>
        <v>0</v>
      </c>
      <c r="IJ102" s="100">
        <f t="shared" si="1341"/>
        <v>0</v>
      </c>
      <c r="IK102" s="101">
        <f t="shared" si="1312"/>
        <v>0</v>
      </c>
      <c r="IL102" s="101">
        <f t="shared" si="1313"/>
        <v>0</v>
      </c>
      <c r="IM102" s="101">
        <f t="shared" si="1314"/>
        <v>0</v>
      </c>
      <c r="IN102" s="101">
        <f t="shared" si="1315"/>
        <v>0</v>
      </c>
      <c r="IO102" s="101">
        <f t="shared" si="1316"/>
        <v>0</v>
      </c>
      <c r="IP102" s="101">
        <f t="shared" ref="IP102:JH102" si="1343">SUM(IP97:IP101)</f>
        <v>0</v>
      </c>
      <c r="IQ102" s="102">
        <f t="shared" si="1343"/>
        <v>0</v>
      </c>
      <c r="IR102" s="100">
        <f t="shared" si="1343"/>
        <v>0</v>
      </c>
      <c r="IS102" s="100">
        <f t="shared" si="1343"/>
        <v>0</v>
      </c>
      <c r="IT102" s="100">
        <f t="shared" si="1343"/>
        <v>0</v>
      </c>
      <c r="IU102" s="100">
        <f t="shared" si="1343"/>
        <v>0</v>
      </c>
      <c r="IV102" s="100">
        <f t="shared" si="1343"/>
        <v>0</v>
      </c>
      <c r="IW102" s="100">
        <f t="shared" si="1343"/>
        <v>0</v>
      </c>
      <c r="IX102" s="100">
        <f t="shared" si="1343"/>
        <v>0</v>
      </c>
      <c r="IY102" s="100">
        <f t="shared" si="1343"/>
        <v>0</v>
      </c>
      <c r="IZ102" s="100">
        <f t="shared" si="1343"/>
        <v>0</v>
      </c>
      <c r="JA102" s="100">
        <f t="shared" si="1343"/>
        <v>0</v>
      </c>
      <c r="JB102" s="100">
        <f t="shared" si="1343"/>
        <v>0</v>
      </c>
      <c r="JC102" s="100">
        <f t="shared" si="1343"/>
        <v>0</v>
      </c>
      <c r="JD102" s="100">
        <f t="shared" si="1343"/>
        <v>0</v>
      </c>
      <c r="JE102" s="100">
        <f t="shared" si="1343"/>
        <v>0</v>
      </c>
      <c r="JF102" s="100">
        <f t="shared" si="1343"/>
        <v>0</v>
      </c>
      <c r="JG102" s="100">
        <f t="shared" si="1343"/>
        <v>0</v>
      </c>
      <c r="JH102" s="100">
        <f t="shared" si="1343"/>
        <v>0</v>
      </c>
      <c r="JI102" s="101">
        <f t="shared" si="1317"/>
        <v>0</v>
      </c>
      <c r="JJ102" s="101">
        <f t="shared" si="1318"/>
        <v>0</v>
      </c>
      <c r="JK102" s="101">
        <f t="shared" si="1319"/>
        <v>0</v>
      </c>
      <c r="JL102" s="101">
        <f t="shared" si="1320"/>
        <v>0</v>
      </c>
      <c r="JM102" s="101">
        <f t="shared" si="1321"/>
        <v>0</v>
      </c>
      <c r="JN102" s="101">
        <f>SUM(JN97:JN101)</f>
        <v>0</v>
      </c>
      <c r="JP102" s="101">
        <f t="shared" si="1322"/>
        <v>1073.5272685983</v>
      </c>
      <c r="JQ102" s="101">
        <f t="shared" si="1322"/>
        <v>3926.8765650192099</v>
      </c>
      <c r="JR102" s="101">
        <f t="shared" si="1322"/>
        <v>140.90925021091999</v>
      </c>
      <c r="JS102" s="101">
        <f t="shared" si="1322"/>
        <v>52.762688676970001</v>
      </c>
      <c r="JT102" s="101">
        <f t="shared" si="1322"/>
        <v>0</v>
      </c>
      <c r="JU102" s="101">
        <f t="shared" ref="JU102" si="1344">SUM(DS102,BJ102,CJ102)</f>
        <v>0</v>
      </c>
      <c r="JV102" s="101">
        <f>SUM(JV97:JV101)</f>
        <v>5194.0757725054</v>
      </c>
    </row>
    <row r="103" spans="1:282" s="73" customFormat="1">
      <c r="A103" s="131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103"/>
      <c r="U103" s="103"/>
      <c r="V103" s="103"/>
      <c r="W103" s="103"/>
      <c r="X103" s="103"/>
      <c r="Y103" s="103"/>
      <c r="Z103" s="74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103"/>
      <c r="BF103" s="103"/>
      <c r="BG103" s="103"/>
      <c r="BH103" s="103"/>
      <c r="BI103" s="103"/>
      <c r="BJ103" s="97">
        <f t="shared" si="1291"/>
        <v>0</v>
      </c>
      <c r="BK103" s="103"/>
      <c r="BL103" s="74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103"/>
      <c r="CF103" s="103"/>
      <c r="CG103" s="103"/>
      <c r="CH103" s="103"/>
      <c r="CI103" s="103"/>
      <c r="CJ103" s="103"/>
      <c r="CK103" s="103"/>
      <c r="CL103" s="74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  <c r="DA103" s="75"/>
      <c r="DB103" s="75"/>
      <c r="DC103" s="75"/>
      <c r="DD103" s="75"/>
      <c r="DE103" s="75"/>
      <c r="DF103" s="75"/>
      <c r="DG103" s="75"/>
      <c r="DH103" s="75"/>
      <c r="DI103" s="75"/>
      <c r="DJ103" s="75"/>
      <c r="DK103" s="75"/>
      <c r="DL103" s="75"/>
      <c r="DM103" s="75"/>
      <c r="DN103" s="103"/>
      <c r="DO103" s="103"/>
      <c r="DP103" s="103"/>
      <c r="DQ103" s="103"/>
      <c r="DR103" s="103"/>
      <c r="DS103" s="103"/>
      <c r="DT103" s="103"/>
      <c r="DU103" s="74"/>
      <c r="DV103" s="75"/>
      <c r="DW103" s="75"/>
      <c r="DX103" s="75"/>
      <c r="DY103" s="75"/>
      <c r="DZ103" s="75"/>
      <c r="EA103" s="75"/>
      <c r="EB103" s="75"/>
      <c r="EC103" s="75"/>
      <c r="ED103" s="75"/>
      <c r="EE103" s="75"/>
      <c r="EF103" s="75"/>
      <c r="EG103" s="75"/>
      <c r="EH103" s="75"/>
      <c r="EI103" s="75"/>
      <c r="EJ103" s="75"/>
      <c r="EK103" s="75"/>
      <c r="EL103" s="75"/>
      <c r="EM103" s="75"/>
      <c r="EN103" s="75"/>
      <c r="EO103" s="75"/>
      <c r="EP103" s="75"/>
      <c r="EQ103" s="75"/>
      <c r="ER103" s="75"/>
      <c r="ES103" s="75"/>
      <c r="ET103" s="75"/>
      <c r="EU103" s="75"/>
      <c r="EV103" s="75"/>
      <c r="EW103" s="75"/>
      <c r="EX103" s="75"/>
      <c r="EY103" s="75"/>
      <c r="EZ103" s="75"/>
      <c r="FA103" s="75"/>
      <c r="FB103" s="75"/>
      <c r="FC103" s="75"/>
      <c r="FD103" s="75"/>
      <c r="FE103" s="75"/>
      <c r="FF103" s="75"/>
      <c r="FG103" s="75"/>
      <c r="FH103" s="75"/>
      <c r="FI103" s="75"/>
      <c r="FJ103" s="75"/>
      <c r="FK103" s="103"/>
      <c r="FL103" s="103"/>
      <c r="FM103" s="103"/>
      <c r="FN103" s="103"/>
      <c r="FO103" s="103"/>
      <c r="FP103" s="103"/>
      <c r="FQ103" s="75"/>
      <c r="FR103" s="75"/>
      <c r="FS103" s="75"/>
      <c r="FT103" s="75"/>
      <c r="FU103" s="75"/>
      <c r="FV103" s="75"/>
      <c r="FW103" s="75"/>
      <c r="FX103" s="75"/>
      <c r="FY103" s="75"/>
      <c r="FZ103" s="75"/>
      <c r="GA103" s="75"/>
      <c r="GB103" s="75"/>
      <c r="GC103" s="75"/>
      <c r="GD103" s="75"/>
      <c r="GE103" s="75"/>
      <c r="GF103" s="75"/>
      <c r="GG103" s="75"/>
      <c r="GH103" s="75"/>
      <c r="GI103" s="75"/>
      <c r="GJ103" s="75"/>
      <c r="GK103" s="75"/>
      <c r="GL103" s="75"/>
      <c r="GM103" s="75"/>
      <c r="GN103" s="75"/>
      <c r="GO103" s="75"/>
      <c r="GP103" s="75"/>
      <c r="GQ103" s="75"/>
      <c r="GR103" s="75"/>
      <c r="GS103" s="75"/>
      <c r="GT103" s="75"/>
      <c r="GU103" s="75"/>
      <c r="GV103" s="75"/>
      <c r="GW103" s="75"/>
      <c r="GX103" s="75"/>
      <c r="GY103" s="75"/>
      <c r="GZ103" s="75"/>
      <c r="HA103" s="75"/>
      <c r="HB103" s="75"/>
      <c r="HC103" s="75"/>
      <c r="HD103" s="75"/>
      <c r="HE103" s="75"/>
      <c r="HF103" s="75"/>
      <c r="HG103" s="75"/>
      <c r="HH103" s="75"/>
      <c r="HI103" s="75"/>
      <c r="HJ103" s="75"/>
      <c r="HK103" s="75"/>
      <c r="HL103" s="75"/>
      <c r="HM103" s="103"/>
      <c r="HN103" s="103"/>
      <c r="HO103" s="103"/>
      <c r="HP103" s="103"/>
      <c r="HQ103" s="103"/>
      <c r="HR103" s="103"/>
      <c r="HS103" s="75"/>
      <c r="HT103" s="75"/>
      <c r="HU103" s="75"/>
      <c r="HV103" s="75"/>
      <c r="HW103" s="75"/>
      <c r="HX103" s="75"/>
      <c r="HY103" s="75"/>
      <c r="HZ103" s="75"/>
      <c r="IA103" s="75"/>
      <c r="IB103" s="75"/>
      <c r="IC103" s="75"/>
      <c r="ID103" s="75"/>
      <c r="IE103" s="75"/>
      <c r="IF103" s="75"/>
      <c r="IG103" s="75"/>
      <c r="IH103" s="75"/>
      <c r="II103" s="75"/>
      <c r="IJ103" s="75"/>
      <c r="IK103" s="103"/>
      <c r="IL103" s="103"/>
      <c r="IM103" s="103"/>
      <c r="IN103" s="103"/>
      <c r="IO103" s="103"/>
      <c r="IP103" s="103"/>
      <c r="IQ103" s="74"/>
      <c r="IR103" s="75"/>
      <c r="IS103" s="75"/>
      <c r="IT103" s="75"/>
      <c r="IU103" s="75"/>
      <c r="IV103" s="75"/>
      <c r="IW103" s="75"/>
      <c r="IX103" s="75"/>
      <c r="IY103" s="75"/>
      <c r="IZ103" s="75"/>
      <c r="JA103" s="75"/>
      <c r="JB103" s="75"/>
      <c r="JC103" s="75"/>
      <c r="JD103" s="75"/>
      <c r="JE103" s="75"/>
      <c r="JF103" s="75"/>
      <c r="JG103" s="75"/>
      <c r="JH103" s="75"/>
      <c r="JI103" s="103"/>
      <c r="JJ103" s="103"/>
      <c r="JK103" s="103"/>
      <c r="JL103" s="103"/>
      <c r="JM103" s="103"/>
      <c r="JN103" s="103"/>
      <c r="JO103" s="75"/>
      <c r="JP103" s="103"/>
      <c r="JQ103" s="103"/>
      <c r="JR103" s="103"/>
      <c r="JS103" s="103"/>
      <c r="JT103" s="103"/>
      <c r="JU103" s="103"/>
      <c r="JV103" s="103"/>
    </row>
    <row r="104" spans="1:282" s="73" customFormat="1" ht="13.5" thickBot="1">
      <c r="A104" s="138" t="s">
        <v>50</v>
      </c>
      <c r="B104" s="111">
        <f t="shared" ref="B104:BM104" si="1345">SUM(B102,B94,B70)</f>
        <v>0</v>
      </c>
      <c r="C104" s="111">
        <f t="shared" si="1345"/>
        <v>304.75318392251</v>
      </c>
      <c r="D104" s="111">
        <f t="shared" si="1345"/>
        <v>126.83151414</v>
      </c>
      <c r="E104" s="111">
        <f t="shared" si="1345"/>
        <v>144.19818870279499</v>
      </c>
      <c r="F104" s="111">
        <f t="shared" si="1345"/>
        <v>0</v>
      </c>
      <c r="G104" s="111">
        <f t="shared" si="1345"/>
        <v>575.78288676530497</v>
      </c>
      <c r="H104" s="111">
        <f t="shared" si="1345"/>
        <v>0</v>
      </c>
      <c r="I104" s="111">
        <f t="shared" si="1345"/>
        <v>0</v>
      </c>
      <c r="J104" s="111">
        <f t="shared" si="1345"/>
        <v>0</v>
      </c>
      <c r="K104" s="111">
        <f t="shared" si="1345"/>
        <v>100.85957921224599</v>
      </c>
      <c r="L104" s="111">
        <f t="shared" si="1345"/>
        <v>0</v>
      </c>
      <c r="M104" s="111">
        <f t="shared" si="1345"/>
        <v>100.85957921224599</v>
      </c>
      <c r="N104" s="111">
        <f t="shared" si="1345"/>
        <v>0</v>
      </c>
      <c r="O104" s="111">
        <f t="shared" si="1345"/>
        <v>164.67103509719001</v>
      </c>
      <c r="P104" s="111">
        <f t="shared" si="1345"/>
        <v>6.2979086627700003</v>
      </c>
      <c r="Q104" s="111">
        <f t="shared" si="1345"/>
        <v>144.28943399129</v>
      </c>
      <c r="R104" s="111">
        <f t="shared" si="1345"/>
        <v>0</v>
      </c>
      <c r="S104" s="111">
        <f t="shared" si="1345"/>
        <v>315.25837775125001</v>
      </c>
      <c r="T104" s="112">
        <f t="shared" si="1345"/>
        <v>0</v>
      </c>
      <c r="U104" s="112">
        <f t="shared" si="1345"/>
        <v>469.42421901970005</v>
      </c>
      <c r="V104" s="112">
        <f t="shared" si="1345"/>
        <v>133.12942280276999</v>
      </c>
      <c r="W104" s="112">
        <f t="shared" si="1345"/>
        <v>389.34720190633101</v>
      </c>
      <c r="X104" s="112">
        <f t="shared" si="1345"/>
        <v>0</v>
      </c>
      <c r="Y104" s="112">
        <f t="shared" si="1345"/>
        <v>991.90084372880096</v>
      </c>
      <c r="Z104" s="113">
        <f t="shared" si="1345"/>
        <v>0</v>
      </c>
      <c r="AA104" s="111">
        <f t="shared" si="1345"/>
        <v>23.774073733400002</v>
      </c>
      <c r="AB104" s="111">
        <f t="shared" si="1345"/>
        <v>521.51866412723996</v>
      </c>
      <c r="AC104" s="111">
        <f t="shared" si="1345"/>
        <v>252.12000103007497</v>
      </c>
      <c r="AD104" s="111">
        <f t="shared" si="1345"/>
        <v>0</v>
      </c>
      <c r="AE104" s="111">
        <f t="shared" si="1345"/>
        <v>797.41273889071488</v>
      </c>
      <c r="AF104" s="111">
        <f t="shared" si="1345"/>
        <v>2214.3414489221595</v>
      </c>
      <c r="AG104" s="111">
        <f t="shared" si="1345"/>
        <v>1221.37940170154</v>
      </c>
      <c r="AH104" s="111">
        <f t="shared" si="1345"/>
        <v>519.36785412815993</v>
      </c>
      <c r="AI104" s="111">
        <f t="shared" si="1345"/>
        <v>276.88425878478802</v>
      </c>
      <c r="AJ104" s="111">
        <f t="shared" si="1345"/>
        <v>0</v>
      </c>
      <c r="AK104" s="111">
        <f t="shared" si="1345"/>
        <v>4231.9729635366475</v>
      </c>
      <c r="AL104" s="111">
        <f t="shared" si="1345"/>
        <v>3800.5946336374077</v>
      </c>
      <c r="AM104" s="111">
        <f t="shared" si="1345"/>
        <v>2217.9852708175395</v>
      </c>
      <c r="AN104" s="111">
        <f t="shared" si="1345"/>
        <v>896.2355160482299</v>
      </c>
      <c r="AO104" s="111">
        <f t="shared" si="1345"/>
        <v>626.62491706832498</v>
      </c>
      <c r="AP104" s="111">
        <f t="shared" si="1345"/>
        <v>4.9750563833400001</v>
      </c>
      <c r="AQ104" s="111">
        <f t="shared" si="1345"/>
        <v>7546.4153939548423</v>
      </c>
      <c r="AR104" s="111">
        <f t="shared" si="1345"/>
        <v>0</v>
      </c>
      <c r="AS104" s="111">
        <f t="shared" si="1345"/>
        <v>0</v>
      </c>
      <c r="AT104" s="111">
        <f t="shared" si="1345"/>
        <v>0</v>
      </c>
      <c r="AU104" s="111">
        <f t="shared" si="1345"/>
        <v>3078.336260683458</v>
      </c>
      <c r="AV104" s="111">
        <f t="shared" si="1345"/>
        <v>0</v>
      </c>
      <c r="AW104" s="111">
        <f t="shared" si="1345"/>
        <v>0</v>
      </c>
      <c r="AX104" s="111">
        <f t="shared" si="1345"/>
        <v>3078.336260683458</v>
      </c>
      <c r="AY104" s="111">
        <f t="shared" si="1345"/>
        <v>728.36530886549997</v>
      </c>
      <c r="AZ104" s="111">
        <f t="shared" si="1345"/>
        <v>0</v>
      </c>
      <c r="BA104" s="111">
        <f t="shared" si="1345"/>
        <v>90.172314289750005</v>
      </c>
      <c r="BB104" s="111">
        <f t="shared" si="1345"/>
        <v>480.06865992111102</v>
      </c>
      <c r="BC104" s="111">
        <f t="shared" si="1345"/>
        <v>18.916571407710002</v>
      </c>
      <c r="BD104" s="111">
        <f t="shared" si="1345"/>
        <v>1317.5228544840711</v>
      </c>
      <c r="BE104" s="112">
        <f t="shared" si="1345"/>
        <v>6743.3013914250678</v>
      </c>
      <c r="BF104" s="112">
        <f t="shared" si="1345"/>
        <v>3463.1387462524799</v>
      </c>
      <c r="BG104" s="112">
        <f t="shared" si="1345"/>
        <v>2027.2943485933797</v>
      </c>
      <c r="BH104" s="112">
        <f t="shared" si="1345"/>
        <v>4714.0340974877572</v>
      </c>
      <c r="BI104" s="112">
        <f t="shared" si="1345"/>
        <v>23.891627791050002</v>
      </c>
      <c r="BJ104" s="112">
        <f t="shared" si="1345"/>
        <v>0</v>
      </c>
      <c r="BK104" s="112">
        <f t="shared" si="1345"/>
        <v>16971.660211549734</v>
      </c>
      <c r="BL104" s="113">
        <f t="shared" si="1345"/>
        <v>98.933830632999985</v>
      </c>
      <c r="BM104" s="111">
        <f t="shared" si="1345"/>
        <v>496.40944985853002</v>
      </c>
      <c r="BN104" s="111">
        <f t="shared" ref="BN104:DY104" si="1346">SUM(BN102,BN94,BN70)</f>
        <v>65.254488602799995</v>
      </c>
      <c r="BO104" s="111">
        <f t="shared" si="1346"/>
        <v>213.82014651943194</v>
      </c>
      <c r="BP104" s="111">
        <f t="shared" si="1346"/>
        <v>0</v>
      </c>
      <c r="BQ104" s="111">
        <f t="shared" si="1346"/>
        <v>874.41791561376181</v>
      </c>
      <c r="BR104" s="111">
        <f t="shared" si="1346"/>
        <v>31.552767594870001</v>
      </c>
      <c r="BS104" s="111">
        <f t="shared" si="1346"/>
        <v>658.99598490481003</v>
      </c>
      <c r="BT104" s="111">
        <f t="shared" si="1346"/>
        <v>603.06395372777001</v>
      </c>
      <c r="BU104" s="111">
        <f t="shared" si="1346"/>
        <v>394.71655065817112</v>
      </c>
      <c r="BV104" s="111">
        <f t="shared" si="1346"/>
        <v>0</v>
      </c>
      <c r="BW104" s="111">
        <f t="shared" si="1346"/>
        <v>1688.3292568856211</v>
      </c>
      <c r="BX104" s="111">
        <f t="shared" si="1346"/>
        <v>1600.6321200345001</v>
      </c>
      <c r="BY104" s="111">
        <f t="shared" si="1346"/>
        <v>6115.7048978643415</v>
      </c>
      <c r="BZ104" s="111">
        <f t="shared" si="1346"/>
        <v>1689.24179499205</v>
      </c>
      <c r="CA104" s="111">
        <f t="shared" si="1346"/>
        <v>2957.2009128987625</v>
      </c>
      <c r="CB104" s="111">
        <f t="shared" si="1346"/>
        <v>0</v>
      </c>
      <c r="CC104" s="111">
        <f t="shared" si="1346"/>
        <v>0</v>
      </c>
      <c r="CD104" s="111">
        <f t="shared" si="1346"/>
        <v>12362.779725789653</v>
      </c>
      <c r="CE104" s="112">
        <f t="shared" si="1346"/>
        <v>1731.1187182623703</v>
      </c>
      <c r="CF104" s="112">
        <f t="shared" si="1346"/>
        <v>7271.1103326276807</v>
      </c>
      <c r="CG104" s="112">
        <f t="shared" si="1346"/>
        <v>2357.5602373226202</v>
      </c>
      <c r="CH104" s="112">
        <f t="shared" si="1346"/>
        <v>3565.7376100763659</v>
      </c>
      <c r="CI104" s="112">
        <f t="shared" si="1346"/>
        <v>0</v>
      </c>
      <c r="CJ104" s="112">
        <f t="shared" si="1346"/>
        <v>0</v>
      </c>
      <c r="CK104" s="112">
        <f t="shared" si="1346"/>
        <v>14925.526898289037</v>
      </c>
      <c r="CL104" s="113">
        <f t="shared" si="1346"/>
        <v>0</v>
      </c>
      <c r="CM104" s="111">
        <f t="shared" si="1346"/>
        <v>416.27791130518006</v>
      </c>
      <c r="CN104" s="111">
        <f t="shared" si="1346"/>
        <v>357.71950287365996</v>
      </c>
      <c r="CO104" s="111">
        <f t="shared" si="1346"/>
        <v>1520.6676597213198</v>
      </c>
      <c r="CP104" s="111">
        <f t="shared" si="1346"/>
        <v>1432.9487725077297</v>
      </c>
      <c r="CQ104" s="111">
        <f t="shared" si="1346"/>
        <v>0</v>
      </c>
      <c r="CR104" s="111">
        <f t="shared" si="1346"/>
        <v>3727.6138464078895</v>
      </c>
      <c r="CS104" s="111">
        <f t="shared" si="1346"/>
        <v>0</v>
      </c>
      <c r="CT104" s="111">
        <f t="shared" si="1346"/>
        <v>116.18136791219999</v>
      </c>
      <c r="CU104" s="111">
        <f t="shared" si="1346"/>
        <v>93.373589683919988</v>
      </c>
      <c r="CV104" s="111">
        <f t="shared" si="1346"/>
        <v>52.201923997826</v>
      </c>
      <c r="CW104" s="111">
        <f t="shared" si="1346"/>
        <v>0</v>
      </c>
      <c r="CX104" s="111">
        <f t="shared" si="1346"/>
        <v>0</v>
      </c>
      <c r="CY104" s="111">
        <f t="shared" si="1346"/>
        <v>261.75688159394599</v>
      </c>
      <c r="CZ104" s="111">
        <f t="shared" si="1346"/>
        <v>0</v>
      </c>
      <c r="DA104" s="111">
        <f t="shared" si="1346"/>
        <v>1250.8492954189701</v>
      </c>
      <c r="DB104" s="111">
        <f t="shared" si="1346"/>
        <v>627.10905362566996</v>
      </c>
      <c r="DC104" s="111">
        <f t="shared" si="1346"/>
        <v>227.752578623402</v>
      </c>
      <c r="DD104" s="111">
        <f t="shared" si="1346"/>
        <v>0</v>
      </c>
      <c r="DE104" s="111">
        <f t="shared" si="1346"/>
        <v>0</v>
      </c>
      <c r="DF104" s="111">
        <f t="shared" si="1346"/>
        <v>2105.7109276680421</v>
      </c>
      <c r="DG104" s="111">
        <f t="shared" si="1346"/>
        <v>0</v>
      </c>
      <c r="DH104" s="111">
        <f t="shared" si="1346"/>
        <v>1009.46803702098</v>
      </c>
      <c r="DI104" s="111">
        <f t="shared" si="1346"/>
        <v>203.68371340497001</v>
      </c>
      <c r="DJ104" s="111">
        <f t="shared" si="1346"/>
        <v>239.66081090665429</v>
      </c>
      <c r="DK104" s="111">
        <f t="shared" si="1346"/>
        <v>4.7081712575500001</v>
      </c>
      <c r="DL104" s="111">
        <f t="shared" si="1346"/>
        <v>0</v>
      </c>
      <c r="DM104" s="111">
        <f t="shared" si="1346"/>
        <v>1457.5207325901545</v>
      </c>
      <c r="DN104" s="112">
        <f t="shared" si="1346"/>
        <v>0</v>
      </c>
      <c r="DO104" s="112">
        <f t="shared" si="1346"/>
        <v>2792.7766116573302</v>
      </c>
      <c r="DP104" s="112">
        <f t="shared" si="1346"/>
        <v>1281.88585958822</v>
      </c>
      <c r="DQ104" s="112">
        <f t="shared" si="1346"/>
        <v>2040.2829732492021</v>
      </c>
      <c r="DR104" s="112">
        <f t="shared" si="1346"/>
        <v>1437.6569437652797</v>
      </c>
      <c r="DS104" s="112">
        <f t="shared" si="1346"/>
        <v>0</v>
      </c>
      <c r="DT104" s="112">
        <f t="shared" si="1346"/>
        <v>7490.6349952953015</v>
      </c>
      <c r="DU104" s="113">
        <f t="shared" si="1346"/>
        <v>0</v>
      </c>
      <c r="DV104" s="111">
        <f t="shared" si="1346"/>
        <v>996.18639316088002</v>
      </c>
      <c r="DW104" s="111">
        <f t="shared" si="1346"/>
        <v>65.728953716999996</v>
      </c>
      <c r="DX104" s="111">
        <f t="shared" si="1346"/>
        <v>390.54365667403994</v>
      </c>
      <c r="DY104" s="111">
        <f t="shared" si="1346"/>
        <v>0</v>
      </c>
      <c r="DZ104" s="111">
        <f t="shared" ref="DZ104:GK104" si="1347">SUM(DZ102,DZ94,DZ70)</f>
        <v>1452.45900355192</v>
      </c>
      <c r="EA104" s="111">
        <f t="shared" si="1347"/>
        <v>0</v>
      </c>
      <c r="EB104" s="111">
        <f t="shared" si="1347"/>
        <v>150.67694429696999</v>
      </c>
      <c r="EC104" s="111">
        <f t="shared" si="1347"/>
        <v>0</v>
      </c>
      <c r="ED104" s="111">
        <f t="shared" si="1347"/>
        <v>14.199685019408001</v>
      </c>
      <c r="EE104" s="111">
        <f t="shared" si="1347"/>
        <v>0</v>
      </c>
      <c r="EF104" s="111">
        <f t="shared" si="1347"/>
        <v>164.876629316378</v>
      </c>
      <c r="EG104" s="111">
        <f t="shared" si="1347"/>
        <v>0</v>
      </c>
      <c r="EH104" s="111">
        <f t="shared" si="1347"/>
        <v>2419.5425070216497</v>
      </c>
      <c r="EI104" s="111">
        <f t="shared" si="1347"/>
        <v>539.20222466371013</v>
      </c>
      <c r="EJ104" s="111">
        <f t="shared" si="1347"/>
        <v>724.11661462244604</v>
      </c>
      <c r="EK104" s="111">
        <f t="shared" si="1347"/>
        <v>0</v>
      </c>
      <c r="EL104" s="111">
        <f t="shared" si="1347"/>
        <v>3682.8613463078059</v>
      </c>
      <c r="EM104" s="111">
        <f t="shared" si="1347"/>
        <v>0</v>
      </c>
      <c r="EN104" s="111">
        <f t="shared" si="1347"/>
        <v>191.49426239760001</v>
      </c>
      <c r="EO104" s="111">
        <f t="shared" si="1347"/>
        <v>25.856893038500001</v>
      </c>
      <c r="EP104" s="111">
        <f t="shared" si="1347"/>
        <v>131.15867843121001</v>
      </c>
      <c r="EQ104" s="111">
        <f t="shared" si="1347"/>
        <v>0</v>
      </c>
      <c r="ER104" s="111">
        <f t="shared" si="1347"/>
        <v>348.50983386731002</v>
      </c>
      <c r="ES104" s="111">
        <f t="shared" si="1347"/>
        <v>0</v>
      </c>
      <c r="ET104" s="111">
        <f t="shared" si="1347"/>
        <v>748.93448645845001</v>
      </c>
      <c r="EU104" s="111">
        <f t="shared" si="1347"/>
        <v>0</v>
      </c>
      <c r="EV104" s="111">
        <f t="shared" si="1347"/>
        <v>462.62039885850305</v>
      </c>
      <c r="EW104" s="111">
        <f t="shared" si="1347"/>
        <v>0</v>
      </c>
      <c r="EX104" s="111">
        <f t="shared" si="1347"/>
        <v>1211.554885316953</v>
      </c>
      <c r="EY104" s="111">
        <f t="shared" si="1347"/>
        <v>0</v>
      </c>
      <c r="EZ104" s="111">
        <f t="shared" si="1347"/>
        <v>1991.9169659333106</v>
      </c>
      <c r="FA104" s="111">
        <f t="shared" si="1347"/>
        <v>414.7826328626</v>
      </c>
      <c r="FB104" s="111">
        <f t="shared" si="1347"/>
        <v>416.94050166459095</v>
      </c>
      <c r="FC104" s="111">
        <f t="shared" si="1347"/>
        <v>0</v>
      </c>
      <c r="FD104" s="111">
        <f t="shared" si="1347"/>
        <v>2823.6401004605018</v>
      </c>
      <c r="FE104" s="111">
        <f t="shared" si="1347"/>
        <v>0</v>
      </c>
      <c r="FF104" s="111">
        <f t="shared" si="1347"/>
        <v>0</v>
      </c>
      <c r="FG104" s="111">
        <f t="shared" si="1347"/>
        <v>0</v>
      </c>
      <c r="FH104" s="111">
        <f t="shared" si="1347"/>
        <v>123.007279372564</v>
      </c>
      <c r="FI104" s="111">
        <f t="shared" si="1347"/>
        <v>0</v>
      </c>
      <c r="FJ104" s="111">
        <f t="shared" si="1347"/>
        <v>123.007279372564</v>
      </c>
      <c r="FK104" s="112">
        <f t="shared" si="1347"/>
        <v>0</v>
      </c>
      <c r="FL104" s="112">
        <f t="shared" si="1347"/>
        <v>6498.7515592688605</v>
      </c>
      <c r="FM104" s="112">
        <f t="shared" si="1347"/>
        <v>1045.5707042818101</v>
      </c>
      <c r="FN104" s="112">
        <f t="shared" si="1347"/>
        <v>2262.586814642762</v>
      </c>
      <c r="FO104" s="112">
        <f t="shared" si="1347"/>
        <v>0</v>
      </c>
      <c r="FP104" s="112">
        <f t="shared" si="1347"/>
        <v>9806.9090781934319</v>
      </c>
      <c r="FQ104" s="111">
        <f t="shared" si="1347"/>
        <v>0</v>
      </c>
      <c r="FR104" s="111">
        <f t="shared" si="1347"/>
        <v>59991.843181834316</v>
      </c>
      <c r="FS104" s="111">
        <f t="shared" si="1347"/>
        <v>36094.189386055208</v>
      </c>
      <c r="FT104" s="111">
        <f t="shared" si="1347"/>
        <v>9385.9603339585228</v>
      </c>
      <c r="FU104" s="111">
        <f t="shared" si="1347"/>
        <v>0</v>
      </c>
      <c r="FV104" s="111">
        <f t="shared" si="1347"/>
        <v>105471.99290184803</v>
      </c>
      <c r="FW104" s="111">
        <f t="shared" si="1347"/>
        <v>0</v>
      </c>
      <c r="FX104" s="111">
        <f t="shared" si="1347"/>
        <v>8236.0705521492</v>
      </c>
      <c r="FY104" s="111">
        <f t="shared" si="1347"/>
        <v>3493.3089378358204</v>
      </c>
      <c r="FZ104" s="111">
        <f t="shared" si="1347"/>
        <v>5562.2940396291579</v>
      </c>
      <c r="GA104" s="111">
        <f t="shared" si="1347"/>
        <v>0</v>
      </c>
      <c r="GB104" s="111">
        <f t="shared" si="1347"/>
        <v>17291.673529614178</v>
      </c>
      <c r="GC104" s="111">
        <f t="shared" si="1347"/>
        <v>20.448573136450001</v>
      </c>
      <c r="GD104" s="111">
        <f t="shared" si="1347"/>
        <v>32349.400011462407</v>
      </c>
      <c r="GE104" s="111">
        <f t="shared" si="1347"/>
        <v>11308.984075254764</v>
      </c>
      <c r="GF104" s="111">
        <f t="shared" si="1347"/>
        <v>14030.899434700103</v>
      </c>
      <c r="GG104" s="111">
        <f t="shared" si="1347"/>
        <v>0</v>
      </c>
      <c r="GH104" s="111">
        <f t="shared" si="1347"/>
        <v>57709.732094553729</v>
      </c>
      <c r="GI104" s="111">
        <f t="shared" si="1347"/>
        <v>0</v>
      </c>
      <c r="GJ104" s="111">
        <f t="shared" si="1347"/>
        <v>60799.624546969695</v>
      </c>
      <c r="GK104" s="111">
        <f t="shared" si="1347"/>
        <v>127001.60385709716</v>
      </c>
      <c r="GL104" s="111">
        <f t="shared" ref="GL104:IW104" si="1348">SUM(GL102,GL94,GL70)</f>
        <v>10103.236128258104</v>
      </c>
      <c r="GM104" s="111">
        <f t="shared" si="1348"/>
        <v>0</v>
      </c>
      <c r="GN104" s="111">
        <f t="shared" si="1348"/>
        <v>197904.46453232496</v>
      </c>
      <c r="GO104" s="111">
        <f t="shared" si="1348"/>
        <v>0</v>
      </c>
      <c r="GP104" s="111">
        <f t="shared" si="1348"/>
        <v>285.13585735752997</v>
      </c>
      <c r="GQ104" s="111">
        <f t="shared" si="1348"/>
        <v>1400.9857303437</v>
      </c>
      <c r="GR104" s="111">
        <f t="shared" si="1348"/>
        <v>4082.7738445062037</v>
      </c>
      <c r="GS104" s="111">
        <f t="shared" si="1348"/>
        <v>0</v>
      </c>
      <c r="GT104" s="111">
        <f t="shared" si="1348"/>
        <v>5768.8954322074333</v>
      </c>
      <c r="GU104" s="111">
        <f t="shared" si="1348"/>
        <v>0</v>
      </c>
      <c r="GV104" s="111">
        <f t="shared" si="1348"/>
        <v>3118.9151942280005</v>
      </c>
      <c r="GW104" s="111">
        <f t="shared" si="1348"/>
        <v>2150.4560206764036</v>
      </c>
      <c r="GX104" s="111">
        <f t="shared" si="1348"/>
        <v>1259.2735435086061</v>
      </c>
      <c r="GY104" s="111">
        <f t="shared" si="1348"/>
        <v>0</v>
      </c>
      <c r="GZ104" s="111">
        <f t="shared" si="1348"/>
        <v>6528.6447584130101</v>
      </c>
      <c r="HA104" s="111">
        <f t="shared" si="1348"/>
        <v>0</v>
      </c>
      <c r="HB104" s="111">
        <f t="shared" si="1348"/>
        <v>5227.3951095990415</v>
      </c>
      <c r="HC104" s="111">
        <f t="shared" si="1348"/>
        <v>5096.158944473319</v>
      </c>
      <c r="HD104" s="111">
        <f t="shared" si="1348"/>
        <v>841.81704455507338</v>
      </c>
      <c r="HE104" s="111">
        <f t="shared" si="1348"/>
        <v>0</v>
      </c>
      <c r="HF104" s="111">
        <f t="shared" si="1348"/>
        <v>11165.371098627433</v>
      </c>
      <c r="HG104" s="111">
        <f t="shared" si="1348"/>
        <v>0</v>
      </c>
      <c r="HH104" s="111">
        <f t="shared" si="1348"/>
        <v>8209.7026803578083</v>
      </c>
      <c r="HI104" s="111">
        <f t="shared" si="1348"/>
        <v>3075.3165612654702</v>
      </c>
      <c r="HJ104" s="111">
        <f t="shared" si="1348"/>
        <v>775.26811018937997</v>
      </c>
      <c r="HK104" s="111">
        <f t="shared" si="1348"/>
        <v>0</v>
      </c>
      <c r="HL104" s="111">
        <f t="shared" si="1348"/>
        <v>12060.28735181266</v>
      </c>
      <c r="HM104" s="112">
        <f t="shared" si="1348"/>
        <v>20.448573136450001</v>
      </c>
      <c r="HN104" s="112">
        <f t="shared" si="1348"/>
        <v>178218.087133958</v>
      </c>
      <c r="HO104" s="112">
        <f t="shared" si="1348"/>
        <v>189621.00351300184</v>
      </c>
      <c r="HP104" s="112">
        <f t="shared" si="1348"/>
        <v>46041.522479305153</v>
      </c>
      <c r="HQ104" s="112">
        <f t="shared" si="1348"/>
        <v>0</v>
      </c>
      <c r="HR104" s="112">
        <f t="shared" si="1348"/>
        <v>413901.06169940141</v>
      </c>
      <c r="HS104" s="111">
        <f t="shared" si="1348"/>
        <v>0</v>
      </c>
      <c r="HT104" s="111">
        <f t="shared" si="1348"/>
        <v>5195.0221816701996</v>
      </c>
      <c r="HU104" s="111">
        <f t="shared" si="1348"/>
        <v>620.901454253</v>
      </c>
      <c r="HV104" s="111">
        <f t="shared" si="1348"/>
        <v>474.78819646791499</v>
      </c>
      <c r="HW104" s="111">
        <f t="shared" si="1348"/>
        <v>0</v>
      </c>
      <c r="HX104" s="111">
        <f t="shared" si="1348"/>
        <v>6290.7118323911145</v>
      </c>
      <c r="HY104" s="111">
        <f t="shared" si="1348"/>
        <v>0</v>
      </c>
      <c r="HZ104" s="111">
        <f t="shared" si="1348"/>
        <v>0</v>
      </c>
      <c r="IA104" s="111">
        <f t="shared" si="1348"/>
        <v>0</v>
      </c>
      <c r="IB104" s="111">
        <f t="shared" si="1348"/>
        <v>653.11452923286413</v>
      </c>
      <c r="IC104" s="111">
        <f t="shared" si="1348"/>
        <v>0</v>
      </c>
      <c r="ID104" s="111">
        <f t="shared" si="1348"/>
        <v>653.11452923286413</v>
      </c>
      <c r="IE104" s="111">
        <f t="shared" si="1348"/>
        <v>100.12570350599999</v>
      </c>
      <c r="IF104" s="111">
        <f t="shared" si="1348"/>
        <v>1259.70931309706</v>
      </c>
      <c r="IG104" s="111">
        <f t="shared" si="1348"/>
        <v>2244.8224508653798</v>
      </c>
      <c r="IH104" s="111">
        <f t="shared" si="1348"/>
        <v>2355.9085700486471</v>
      </c>
      <c r="II104" s="111">
        <f t="shared" si="1348"/>
        <v>0</v>
      </c>
      <c r="IJ104" s="111">
        <f t="shared" si="1348"/>
        <v>5960.5660375170864</v>
      </c>
      <c r="IK104" s="112">
        <f t="shared" si="1348"/>
        <v>100.12570350599999</v>
      </c>
      <c r="IL104" s="112">
        <f t="shared" si="1348"/>
        <v>6454.7314947672603</v>
      </c>
      <c r="IM104" s="112">
        <f t="shared" si="1348"/>
        <v>2865.7239051183797</v>
      </c>
      <c r="IN104" s="112">
        <f t="shared" si="1348"/>
        <v>3483.8112957494263</v>
      </c>
      <c r="IO104" s="112">
        <f t="shared" si="1348"/>
        <v>0</v>
      </c>
      <c r="IP104" s="112">
        <f t="shared" si="1348"/>
        <v>12804.266695635068</v>
      </c>
      <c r="IQ104" s="113">
        <f t="shared" si="1348"/>
        <v>0</v>
      </c>
      <c r="IR104" s="111">
        <f t="shared" si="1348"/>
        <v>67736.921954013582</v>
      </c>
      <c r="IS104" s="111">
        <f t="shared" si="1348"/>
        <v>65038.21921244765</v>
      </c>
      <c r="IT104" s="111">
        <f t="shared" si="1348"/>
        <v>19250.984351867246</v>
      </c>
      <c r="IU104" s="111">
        <f t="shared" si="1348"/>
        <v>0</v>
      </c>
      <c r="IV104" s="111">
        <f t="shared" si="1348"/>
        <v>152026.12551832848</v>
      </c>
      <c r="IW104" s="111">
        <f t="shared" si="1348"/>
        <v>0</v>
      </c>
      <c r="IX104" s="111">
        <f t="shared" ref="IX104:JN104" si="1349">SUM(IX102,IX94,IX70)</f>
        <v>92112.999701035573</v>
      </c>
      <c r="IY104" s="111">
        <f t="shared" si="1349"/>
        <v>148206.64812778065</v>
      </c>
      <c r="IZ104" s="111">
        <f t="shared" si="1349"/>
        <v>7448.1673845194155</v>
      </c>
      <c r="JA104" s="111">
        <f t="shared" si="1349"/>
        <v>0</v>
      </c>
      <c r="JB104" s="111">
        <f t="shared" si="1349"/>
        <v>247767.81521333562</v>
      </c>
      <c r="JC104" s="111">
        <f t="shared" si="1349"/>
        <v>0</v>
      </c>
      <c r="JD104" s="111">
        <f t="shared" si="1349"/>
        <v>23741.883534585246</v>
      </c>
      <c r="JE104" s="111">
        <f t="shared" si="1349"/>
        <v>29168.054377025484</v>
      </c>
      <c r="JF104" s="111">
        <f t="shared" si="1349"/>
        <v>4140.5872255179402</v>
      </c>
      <c r="JG104" s="111">
        <f t="shared" si="1349"/>
        <v>0</v>
      </c>
      <c r="JH104" s="111">
        <f t="shared" si="1349"/>
        <v>57050.525137128672</v>
      </c>
      <c r="JI104" s="112">
        <f t="shared" si="1349"/>
        <v>0</v>
      </c>
      <c r="JJ104" s="112">
        <f t="shared" si="1349"/>
        <v>183591.80518963438</v>
      </c>
      <c r="JK104" s="112">
        <f t="shared" si="1349"/>
        <v>242412.92171725378</v>
      </c>
      <c r="JL104" s="112">
        <f t="shared" si="1349"/>
        <v>30839.738961904601</v>
      </c>
      <c r="JM104" s="112">
        <f t="shared" si="1349"/>
        <v>0</v>
      </c>
      <c r="JN104" s="112">
        <f t="shared" si="1349"/>
        <v>456844.46586879273</v>
      </c>
      <c r="JO104" s="75"/>
      <c r="JP104" s="112">
        <f t="shared" ref="JP104:JV104" si="1350">SUM(JP102,JP94,JP70)</f>
        <v>8594.9943863298868</v>
      </c>
      <c r="JQ104" s="112">
        <f t="shared" si="1350"/>
        <v>388759.82528718573</v>
      </c>
      <c r="JR104" s="112">
        <f t="shared" si="1350"/>
        <v>441745.08970796276</v>
      </c>
      <c r="JS104" s="112">
        <f t="shared" si="1350"/>
        <v>93337.0614343216</v>
      </c>
      <c r="JT104" s="112">
        <f t="shared" si="1350"/>
        <v>1461.5485715563298</v>
      </c>
      <c r="JU104" s="112">
        <f t="shared" si="1350"/>
        <v>0</v>
      </c>
      <c r="JV104" s="112">
        <f t="shared" si="1350"/>
        <v>933729.11150542146</v>
      </c>
    </row>
    <row r="105" spans="1:282" s="73" customFormat="1">
      <c r="A105" s="131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103"/>
      <c r="U105" s="103"/>
      <c r="V105" s="103"/>
      <c r="W105" s="103"/>
      <c r="X105" s="103"/>
      <c r="Y105" s="103"/>
      <c r="Z105" s="74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103"/>
      <c r="BF105" s="103"/>
      <c r="BG105" s="103"/>
      <c r="BH105" s="103"/>
      <c r="BI105" s="103"/>
      <c r="BJ105" s="103"/>
      <c r="BK105" s="103"/>
      <c r="BL105" s="74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103"/>
      <c r="CF105" s="103"/>
      <c r="CG105" s="103"/>
      <c r="CH105" s="103"/>
      <c r="CI105" s="103"/>
      <c r="CJ105" s="103"/>
      <c r="CK105" s="103"/>
      <c r="CL105" s="74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  <c r="DA105" s="75"/>
      <c r="DB105" s="75"/>
      <c r="DC105" s="75"/>
      <c r="DD105" s="75"/>
      <c r="DE105" s="75"/>
      <c r="DF105" s="75"/>
      <c r="DG105" s="75"/>
      <c r="DH105" s="75"/>
      <c r="DI105" s="75"/>
      <c r="DJ105" s="75"/>
      <c r="DK105" s="75"/>
      <c r="DL105" s="75"/>
      <c r="DM105" s="75"/>
      <c r="DN105" s="103"/>
      <c r="DO105" s="103"/>
      <c r="DP105" s="103"/>
      <c r="DQ105" s="103"/>
      <c r="DR105" s="103"/>
      <c r="DS105" s="103"/>
      <c r="DT105" s="103"/>
      <c r="DU105" s="74"/>
      <c r="DV105" s="75"/>
      <c r="DW105" s="75"/>
      <c r="DX105" s="75"/>
      <c r="DY105" s="75"/>
      <c r="DZ105" s="75"/>
      <c r="EA105" s="75"/>
      <c r="EB105" s="75"/>
      <c r="EC105" s="75"/>
      <c r="ED105" s="75"/>
      <c r="EE105" s="75"/>
      <c r="EF105" s="75"/>
      <c r="EG105" s="75"/>
      <c r="EH105" s="75"/>
      <c r="EI105" s="75"/>
      <c r="EJ105" s="75"/>
      <c r="EK105" s="75"/>
      <c r="EL105" s="75"/>
      <c r="EM105" s="75"/>
      <c r="EN105" s="75"/>
      <c r="EO105" s="75"/>
      <c r="EP105" s="75"/>
      <c r="EQ105" s="75"/>
      <c r="ER105" s="75"/>
      <c r="ES105" s="75"/>
      <c r="ET105" s="75"/>
      <c r="EU105" s="75"/>
      <c r="EV105" s="75"/>
      <c r="EW105" s="75"/>
      <c r="EX105" s="75"/>
      <c r="EY105" s="75"/>
      <c r="EZ105" s="75"/>
      <c r="FA105" s="75"/>
      <c r="FB105" s="75"/>
      <c r="FC105" s="75"/>
      <c r="FD105" s="75"/>
      <c r="FE105" s="75"/>
      <c r="FF105" s="75"/>
      <c r="FG105" s="75"/>
      <c r="FH105" s="75"/>
      <c r="FI105" s="75"/>
      <c r="FJ105" s="75"/>
      <c r="FK105" s="103"/>
      <c r="FL105" s="103"/>
      <c r="FM105" s="103"/>
      <c r="FN105" s="103"/>
      <c r="FO105" s="103"/>
      <c r="FP105" s="103"/>
      <c r="FQ105" s="75"/>
      <c r="FR105" s="75"/>
      <c r="FS105" s="75"/>
      <c r="FT105" s="75"/>
      <c r="FU105" s="75"/>
      <c r="FV105" s="75"/>
      <c r="FW105" s="75"/>
      <c r="FX105" s="75"/>
      <c r="FY105" s="75"/>
      <c r="FZ105" s="75"/>
      <c r="GA105" s="75"/>
      <c r="GB105" s="75"/>
      <c r="GC105" s="75"/>
      <c r="GD105" s="75"/>
      <c r="GE105" s="75"/>
      <c r="GF105" s="75"/>
      <c r="GG105" s="75"/>
      <c r="GH105" s="75"/>
      <c r="GI105" s="75"/>
      <c r="GJ105" s="75"/>
      <c r="GK105" s="75"/>
      <c r="GL105" s="75"/>
      <c r="GM105" s="75"/>
      <c r="GN105" s="75"/>
      <c r="GO105" s="75"/>
      <c r="GP105" s="75"/>
      <c r="GQ105" s="75"/>
      <c r="GR105" s="75"/>
      <c r="GS105" s="75"/>
      <c r="GT105" s="75"/>
      <c r="GU105" s="75"/>
      <c r="GV105" s="75"/>
      <c r="GW105" s="75"/>
      <c r="GX105" s="75"/>
      <c r="GY105" s="75"/>
      <c r="GZ105" s="75"/>
      <c r="HA105" s="75"/>
      <c r="HB105" s="75"/>
      <c r="HC105" s="75"/>
      <c r="HD105" s="75"/>
      <c r="HE105" s="75"/>
      <c r="HF105" s="75"/>
      <c r="HG105" s="75"/>
      <c r="HH105" s="75"/>
      <c r="HI105" s="75"/>
      <c r="HJ105" s="75"/>
      <c r="HK105" s="75"/>
      <c r="HL105" s="75"/>
      <c r="HM105" s="103"/>
      <c r="HN105" s="103"/>
      <c r="HO105" s="103"/>
      <c r="HP105" s="103"/>
      <c r="HQ105" s="103"/>
      <c r="HR105" s="103"/>
      <c r="HS105" s="75"/>
      <c r="HT105" s="75"/>
      <c r="HU105" s="75"/>
      <c r="HV105" s="75"/>
      <c r="HW105" s="75"/>
      <c r="HX105" s="75"/>
      <c r="HY105" s="75"/>
      <c r="HZ105" s="75"/>
      <c r="IA105" s="75"/>
      <c r="IB105" s="75"/>
      <c r="IC105" s="75"/>
      <c r="ID105" s="75"/>
      <c r="IE105" s="75"/>
      <c r="IF105" s="75"/>
      <c r="IG105" s="75"/>
      <c r="IH105" s="75"/>
      <c r="II105" s="75"/>
      <c r="IJ105" s="75"/>
      <c r="IK105" s="103"/>
      <c r="IL105" s="103"/>
      <c r="IM105" s="103"/>
      <c r="IN105" s="103"/>
      <c r="IO105" s="103"/>
      <c r="IP105" s="103"/>
      <c r="IQ105" s="74"/>
      <c r="IR105" s="75"/>
      <c r="IS105" s="75"/>
      <c r="IT105" s="75"/>
      <c r="IU105" s="75"/>
      <c r="IV105" s="75"/>
      <c r="IW105" s="75"/>
      <c r="IX105" s="75"/>
      <c r="IY105" s="75"/>
      <c r="IZ105" s="75"/>
      <c r="JA105" s="75"/>
      <c r="JB105" s="75"/>
      <c r="JC105" s="75"/>
      <c r="JD105" s="75"/>
      <c r="JE105" s="75"/>
      <c r="JF105" s="75"/>
      <c r="JG105" s="75"/>
      <c r="JH105" s="75"/>
      <c r="JI105" s="103"/>
      <c r="JJ105" s="103"/>
      <c r="JK105" s="103"/>
      <c r="JL105" s="103"/>
      <c r="JM105" s="103"/>
      <c r="JN105" s="103"/>
      <c r="JO105" s="75"/>
      <c r="JP105" s="103"/>
      <c r="JQ105" s="103"/>
      <c r="JR105" s="103"/>
      <c r="JS105" s="103"/>
      <c r="JT105" s="103"/>
      <c r="JU105" s="103"/>
      <c r="JV105" s="103"/>
    </row>
    <row r="106" spans="1:282" s="73" customFormat="1">
      <c r="A106" s="131" t="s">
        <v>51</v>
      </c>
      <c r="B106" s="75">
        <f t="shared" ref="B106:BM106" si="1351">SUM(B104,B47,B18)</f>
        <v>17292.806812143586</v>
      </c>
      <c r="C106" s="75">
        <f t="shared" si="1351"/>
        <v>1748.4250664047001</v>
      </c>
      <c r="D106" s="75">
        <f t="shared" si="1351"/>
        <v>226.94068065118998</v>
      </c>
      <c r="E106" s="75">
        <f t="shared" si="1351"/>
        <v>680.68425566266501</v>
      </c>
      <c r="F106" s="75">
        <f t="shared" si="1351"/>
        <v>0</v>
      </c>
      <c r="G106" s="75">
        <f t="shared" si="1351"/>
        <v>19948.856814862142</v>
      </c>
      <c r="H106" s="75">
        <f t="shared" si="1351"/>
        <v>709.41288285771009</v>
      </c>
      <c r="I106" s="75">
        <f t="shared" si="1351"/>
        <v>458.6811708875</v>
      </c>
      <c r="J106" s="75">
        <f t="shared" si="1351"/>
        <v>48.516723512280002</v>
      </c>
      <c r="K106" s="75">
        <f t="shared" si="1351"/>
        <v>173.85957921224599</v>
      </c>
      <c r="L106" s="75">
        <f t="shared" si="1351"/>
        <v>0</v>
      </c>
      <c r="M106" s="75">
        <f t="shared" si="1351"/>
        <v>1390.4703564697363</v>
      </c>
      <c r="N106" s="75">
        <f t="shared" si="1351"/>
        <v>341.25224603711001</v>
      </c>
      <c r="O106" s="75">
        <f t="shared" si="1351"/>
        <v>701.82653347577002</v>
      </c>
      <c r="P106" s="75">
        <f t="shared" si="1351"/>
        <v>24.703689650649999</v>
      </c>
      <c r="Q106" s="75">
        <f t="shared" si="1351"/>
        <v>197.53943399129</v>
      </c>
      <c r="R106" s="75">
        <f t="shared" si="1351"/>
        <v>0</v>
      </c>
      <c r="S106" s="75">
        <f t="shared" si="1351"/>
        <v>1265.3219031548201</v>
      </c>
      <c r="T106" s="103">
        <f t="shared" si="1351"/>
        <v>18343.471941038402</v>
      </c>
      <c r="U106" s="103">
        <f t="shared" si="1351"/>
        <v>2908.9327707679704</v>
      </c>
      <c r="V106" s="103">
        <f t="shared" si="1351"/>
        <v>300.16109381412002</v>
      </c>
      <c r="W106" s="103">
        <f t="shared" si="1351"/>
        <v>1052.083268866201</v>
      </c>
      <c r="X106" s="103">
        <f t="shared" si="1351"/>
        <v>0</v>
      </c>
      <c r="Y106" s="103">
        <f t="shared" si="1351"/>
        <v>22604.649074486697</v>
      </c>
      <c r="Z106" s="74">
        <f t="shared" si="1351"/>
        <v>77.850740145250001</v>
      </c>
      <c r="AA106" s="75">
        <f t="shared" si="1351"/>
        <v>416.10584995183996</v>
      </c>
      <c r="AB106" s="75">
        <f t="shared" si="1351"/>
        <v>872.74831165223998</v>
      </c>
      <c r="AC106" s="75">
        <f t="shared" si="1351"/>
        <v>292.62000103007495</v>
      </c>
      <c r="AD106" s="75">
        <f t="shared" si="1351"/>
        <v>0</v>
      </c>
      <c r="AE106" s="75">
        <f t="shared" si="1351"/>
        <v>1659.324902779405</v>
      </c>
      <c r="AF106" s="75">
        <f t="shared" si="1351"/>
        <v>2813.5227183093493</v>
      </c>
      <c r="AG106" s="75">
        <f t="shared" si="1351"/>
        <v>14309.308959925698</v>
      </c>
      <c r="AH106" s="75">
        <f t="shared" si="1351"/>
        <v>10970.696074023148</v>
      </c>
      <c r="AI106" s="75">
        <f t="shared" si="1351"/>
        <v>5393.9430971359889</v>
      </c>
      <c r="AJ106" s="75">
        <f t="shared" si="1351"/>
        <v>0</v>
      </c>
      <c r="AK106" s="75">
        <f t="shared" si="1351"/>
        <v>33487.470849394187</v>
      </c>
      <c r="AL106" s="75">
        <f t="shared" si="1351"/>
        <v>12186.962732490487</v>
      </c>
      <c r="AM106" s="75">
        <f t="shared" si="1351"/>
        <v>3890.1274374714985</v>
      </c>
      <c r="AN106" s="75">
        <f t="shared" si="1351"/>
        <v>1230.07074820973</v>
      </c>
      <c r="AO106" s="75">
        <f t="shared" si="1351"/>
        <v>799.005090043005</v>
      </c>
      <c r="AP106" s="75">
        <f t="shared" si="1351"/>
        <v>4.9750563833400001</v>
      </c>
      <c r="AQ106" s="75">
        <f t="shared" si="1351"/>
        <v>18111.141064598061</v>
      </c>
      <c r="AR106" s="75">
        <f t="shared" si="1351"/>
        <v>0</v>
      </c>
      <c r="AS106" s="75">
        <f t="shared" si="1351"/>
        <v>1511.1073208431999</v>
      </c>
      <c r="AT106" s="75">
        <f t="shared" si="1351"/>
        <v>246.18473459939997</v>
      </c>
      <c r="AU106" s="75">
        <f t="shared" si="1351"/>
        <v>3078.336260683458</v>
      </c>
      <c r="AV106" s="75">
        <f t="shared" si="1351"/>
        <v>0</v>
      </c>
      <c r="AW106" s="75">
        <f t="shared" si="1351"/>
        <v>225.617386014</v>
      </c>
      <c r="AX106" s="75">
        <f t="shared" si="1351"/>
        <v>5061.2457021400578</v>
      </c>
      <c r="AY106" s="75">
        <f t="shared" si="1351"/>
        <v>763.71416974639999</v>
      </c>
      <c r="AZ106" s="75">
        <f t="shared" si="1351"/>
        <v>1105.4166882878399</v>
      </c>
      <c r="BA106" s="75">
        <f t="shared" si="1351"/>
        <v>400.41252739854997</v>
      </c>
      <c r="BB106" s="75">
        <f t="shared" si="1351"/>
        <v>508.81865992111102</v>
      </c>
      <c r="BC106" s="75">
        <f t="shared" si="1351"/>
        <v>18.916571407710002</v>
      </c>
      <c r="BD106" s="75">
        <f t="shared" si="1351"/>
        <v>2797.2786167616109</v>
      </c>
      <c r="BE106" s="103">
        <f t="shared" si="1351"/>
        <v>15842.050360691488</v>
      </c>
      <c r="BF106" s="103">
        <f t="shared" si="1351"/>
        <v>21232.066256480077</v>
      </c>
      <c r="BG106" s="103">
        <f t="shared" si="1351"/>
        <v>13720.112395883065</v>
      </c>
      <c r="BH106" s="103">
        <f t="shared" si="1351"/>
        <v>10072.723108813638</v>
      </c>
      <c r="BI106" s="103">
        <f t="shared" si="1351"/>
        <v>23.891627791050002</v>
      </c>
      <c r="BJ106" s="103">
        <f t="shared" si="1351"/>
        <v>225.617386014</v>
      </c>
      <c r="BK106" s="103">
        <f t="shared" si="1351"/>
        <v>61116.461135673322</v>
      </c>
      <c r="BL106" s="74">
        <f t="shared" si="1351"/>
        <v>2198.1035421089991</v>
      </c>
      <c r="BM106" s="75">
        <f t="shared" si="1351"/>
        <v>55343.10057437286</v>
      </c>
      <c r="BN106" s="75">
        <f t="shared" ref="BN106:DY106" si="1352">SUM(BN104,BN47,BN18)</f>
        <v>5522.4211737240394</v>
      </c>
      <c r="BO106" s="75">
        <f t="shared" si="1352"/>
        <v>364.54743985589198</v>
      </c>
      <c r="BP106" s="75">
        <f t="shared" si="1352"/>
        <v>0</v>
      </c>
      <c r="BQ106" s="75">
        <f t="shared" si="1352"/>
        <v>63428.172730061786</v>
      </c>
      <c r="BR106" s="75">
        <f t="shared" si="1352"/>
        <v>4212.5686071594901</v>
      </c>
      <c r="BS106" s="75">
        <f t="shared" si="1352"/>
        <v>79855.914397071916</v>
      </c>
      <c r="BT106" s="75">
        <f t="shared" si="1352"/>
        <v>1859.1578412583299</v>
      </c>
      <c r="BU106" s="75">
        <f t="shared" si="1352"/>
        <v>407.69586978146111</v>
      </c>
      <c r="BV106" s="75">
        <f t="shared" si="1352"/>
        <v>0</v>
      </c>
      <c r="BW106" s="75">
        <f t="shared" si="1352"/>
        <v>86335.336715271216</v>
      </c>
      <c r="BX106" s="75">
        <f t="shared" si="1352"/>
        <v>18582.941068004136</v>
      </c>
      <c r="BY106" s="75">
        <f t="shared" si="1352"/>
        <v>63507.935708913348</v>
      </c>
      <c r="BZ106" s="75">
        <f t="shared" si="1352"/>
        <v>43658.93568745134</v>
      </c>
      <c r="CA106" s="75">
        <f t="shared" si="1352"/>
        <v>4073.3748145423624</v>
      </c>
      <c r="CB106" s="75">
        <f t="shared" si="1352"/>
        <v>0</v>
      </c>
      <c r="CC106" s="75">
        <f t="shared" si="1352"/>
        <v>1093.7469010855</v>
      </c>
      <c r="CD106" s="75">
        <f t="shared" si="1352"/>
        <v>130916.93417999666</v>
      </c>
      <c r="CE106" s="103">
        <f t="shared" si="1352"/>
        <v>24993.613217272625</v>
      </c>
      <c r="CF106" s="103">
        <f t="shared" si="1352"/>
        <v>198706.95068035813</v>
      </c>
      <c r="CG106" s="103">
        <f t="shared" si="1352"/>
        <v>51040.514702433713</v>
      </c>
      <c r="CH106" s="103">
        <f t="shared" si="1352"/>
        <v>4845.6181241797158</v>
      </c>
      <c r="CI106" s="103">
        <f t="shared" si="1352"/>
        <v>0</v>
      </c>
      <c r="CJ106" s="103">
        <f t="shared" si="1352"/>
        <v>1093.7469010855</v>
      </c>
      <c r="CK106" s="103">
        <f t="shared" si="1352"/>
        <v>280680.44362532964</v>
      </c>
      <c r="CL106" s="74">
        <f t="shared" si="1352"/>
        <v>71475.524049227432</v>
      </c>
      <c r="CM106" s="75">
        <f t="shared" si="1352"/>
        <v>52806.620894102402</v>
      </c>
      <c r="CN106" s="75">
        <f t="shared" si="1352"/>
        <v>27496.858628102687</v>
      </c>
      <c r="CO106" s="75">
        <f t="shared" si="1352"/>
        <v>2639.6226398366694</v>
      </c>
      <c r="CP106" s="75">
        <f t="shared" si="1352"/>
        <v>1432.9487725077297</v>
      </c>
      <c r="CQ106" s="75">
        <f t="shared" si="1352"/>
        <v>0</v>
      </c>
      <c r="CR106" s="75">
        <f t="shared" si="1352"/>
        <v>155851.57498377693</v>
      </c>
      <c r="CS106" s="75">
        <f t="shared" si="1352"/>
        <v>4032.7667421052197</v>
      </c>
      <c r="CT106" s="75">
        <f t="shared" si="1352"/>
        <v>5364.2973556423503</v>
      </c>
      <c r="CU106" s="75">
        <f t="shared" si="1352"/>
        <v>1180.7217922954201</v>
      </c>
      <c r="CV106" s="75">
        <f t="shared" si="1352"/>
        <v>245.51791771973598</v>
      </c>
      <c r="CW106" s="75">
        <f t="shared" si="1352"/>
        <v>0</v>
      </c>
      <c r="CX106" s="75">
        <f t="shared" si="1352"/>
        <v>0</v>
      </c>
      <c r="CY106" s="75">
        <f t="shared" si="1352"/>
        <v>10823.303807762724</v>
      </c>
      <c r="CZ106" s="75">
        <f t="shared" si="1352"/>
        <v>12442.696416957398</v>
      </c>
      <c r="DA106" s="75">
        <f t="shared" si="1352"/>
        <v>5927.8811427198498</v>
      </c>
      <c r="DB106" s="75">
        <f t="shared" si="1352"/>
        <v>1819.3526882865399</v>
      </c>
      <c r="DC106" s="75">
        <f t="shared" si="1352"/>
        <v>522.57477996678199</v>
      </c>
      <c r="DD106" s="75">
        <f t="shared" si="1352"/>
        <v>0</v>
      </c>
      <c r="DE106" s="75">
        <f t="shared" si="1352"/>
        <v>0</v>
      </c>
      <c r="DF106" s="75">
        <f t="shared" si="1352"/>
        <v>20712.505027930572</v>
      </c>
      <c r="DG106" s="75">
        <f t="shared" si="1352"/>
        <v>51971.58336726173</v>
      </c>
      <c r="DH106" s="75">
        <f t="shared" si="1352"/>
        <v>19148.908337256209</v>
      </c>
      <c r="DI106" s="75">
        <f t="shared" si="1352"/>
        <v>5720.5628054616645</v>
      </c>
      <c r="DJ106" s="75">
        <f t="shared" si="1352"/>
        <v>1104.8912124653043</v>
      </c>
      <c r="DK106" s="75">
        <f t="shared" si="1352"/>
        <v>4.7081712575500001</v>
      </c>
      <c r="DL106" s="75">
        <f t="shared" si="1352"/>
        <v>84.404641142800003</v>
      </c>
      <c r="DM106" s="75">
        <f t="shared" si="1352"/>
        <v>78035.058534845259</v>
      </c>
      <c r="DN106" s="103">
        <f t="shared" si="1352"/>
        <v>139922.57057555177</v>
      </c>
      <c r="DO106" s="103">
        <f t="shared" si="1352"/>
        <v>83247.707729720802</v>
      </c>
      <c r="DP106" s="103">
        <f t="shared" si="1352"/>
        <v>36217.495914146311</v>
      </c>
      <c r="DQ106" s="103">
        <f t="shared" si="1352"/>
        <v>4512.6065499884917</v>
      </c>
      <c r="DR106" s="103">
        <f t="shared" si="1352"/>
        <v>1437.6569437652797</v>
      </c>
      <c r="DS106" s="103">
        <f t="shared" si="1352"/>
        <v>84.404641142800003</v>
      </c>
      <c r="DT106" s="103">
        <f t="shared" si="1352"/>
        <v>265360.47496135073</v>
      </c>
      <c r="DU106" s="74">
        <f t="shared" si="1352"/>
        <v>1965.1744499138199</v>
      </c>
      <c r="DV106" s="75">
        <f t="shared" si="1352"/>
        <v>2811.67493168582</v>
      </c>
      <c r="DW106" s="75">
        <f t="shared" si="1352"/>
        <v>1395.0665159414102</v>
      </c>
      <c r="DX106" s="75">
        <f t="shared" si="1352"/>
        <v>672.92949338437984</v>
      </c>
      <c r="DY106" s="75">
        <f t="shared" si="1352"/>
        <v>0</v>
      </c>
      <c r="DZ106" s="75">
        <f t="shared" ref="DZ106:GK106" si="1353">SUM(DZ104,DZ47,DZ18)</f>
        <v>6844.8453909254295</v>
      </c>
      <c r="EA106" s="75">
        <f t="shared" si="1353"/>
        <v>9014.735976544378</v>
      </c>
      <c r="EB106" s="75">
        <f t="shared" si="1353"/>
        <v>10312.224690041017</v>
      </c>
      <c r="EC106" s="75">
        <f t="shared" si="1353"/>
        <v>3894.3374699619803</v>
      </c>
      <c r="ED106" s="75">
        <f t="shared" si="1353"/>
        <v>696.30168988101809</v>
      </c>
      <c r="EE106" s="75">
        <f t="shared" si="1353"/>
        <v>0</v>
      </c>
      <c r="EF106" s="75">
        <f t="shared" si="1353"/>
        <v>23917.599826428392</v>
      </c>
      <c r="EG106" s="75">
        <f t="shared" si="1353"/>
        <v>2478.7713584406806</v>
      </c>
      <c r="EH106" s="75">
        <f t="shared" si="1353"/>
        <v>4316.316148112779</v>
      </c>
      <c r="EI106" s="75">
        <f t="shared" si="1353"/>
        <v>1415.9956145629001</v>
      </c>
      <c r="EJ106" s="75">
        <f t="shared" si="1353"/>
        <v>905.52132794954605</v>
      </c>
      <c r="EK106" s="75">
        <f t="shared" si="1353"/>
        <v>0</v>
      </c>
      <c r="EL106" s="75">
        <f t="shared" si="1353"/>
        <v>9116.604449065906</v>
      </c>
      <c r="EM106" s="75">
        <f t="shared" si="1353"/>
        <v>3821.3888483604396</v>
      </c>
      <c r="EN106" s="75">
        <f t="shared" si="1353"/>
        <v>4480.7721408807902</v>
      </c>
      <c r="EO106" s="75">
        <f t="shared" si="1353"/>
        <v>1940.3534604003601</v>
      </c>
      <c r="EP106" s="75">
        <f t="shared" si="1353"/>
        <v>233.58039853598999</v>
      </c>
      <c r="EQ106" s="75">
        <f t="shared" si="1353"/>
        <v>0</v>
      </c>
      <c r="ER106" s="75">
        <f t="shared" si="1353"/>
        <v>10476.094848177581</v>
      </c>
      <c r="ES106" s="75">
        <f t="shared" si="1353"/>
        <v>8289.5814084595495</v>
      </c>
      <c r="ET106" s="75">
        <f t="shared" si="1353"/>
        <v>5440.9668352791305</v>
      </c>
      <c r="EU106" s="75">
        <f t="shared" si="1353"/>
        <v>3317.4281796367295</v>
      </c>
      <c r="EV106" s="75">
        <f t="shared" si="1353"/>
        <v>1006.7962644633931</v>
      </c>
      <c r="EW106" s="75">
        <f t="shared" si="1353"/>
        <v>0</v>
      </c>
      <c r="EX106" s="75">
        <f t="shared" si="1353"/>
        <v>18054.772687838806</v>
      </c>
      <c r="EY106" s="75">
        <f t="shared" si="1353"/>
        <v>1868.51338562301</v>
      </c>
      <c r="EZ106" s="75">
        <f t="shared" si="1353"/>
        <v>4498.6196605803898</v>
      </c>
      <c r="FA106" s="75">
        <f t="shared" si="1353"/>
        <v>2486.7115349532096</v>
      </c>
      <c r="FB106" s="75">
        <f t="shared" si="1353"/>
        <v>677.85548461794099</v>
      </c>
      <c r="FC106" s="75">
        <f t="shared" si="1353"/>
        <v>0</v>
      </c>
      <c r="FD106" s="75">
        <f t="shared" si="1353"/>
        <v>9531.7000657745502</v>
      </c>
      <c r="FE106" s="75">
        <f t="shared" si="1353"/>
        <v>259.52571430323997</v>
      </c>
      <c r="FF106" s="75">
        <f t="shared" si="1353"/>
        <v>1448.0494355981796</v>
      </c>
      <c r="FG106" s="75">
        <f t="shared" si="1353"/>
        <v>896.72009851986991</v>
      </c>
      <c r="FH106" s="75">
        <f t="shared" si="1353"/>
        <v>155.57829696636401</v>
      </c>
      <c r="FI106" s="75">
        <f t="shared" si="1353"/>
        <v>0</v>
      </c>
      <c r="FJ106" s="75">
        <f t="shared" si="1353"/>
        <v>2759.8735453876538</v>
      </c>
      <c r="FK106" s="103">
        <f t="shared" si="1353"/>
        <v>27697.691141645115</v>
      </c>
      <c r="FL106" s="103">
        <f t="shared" si="1353"/>
        <v>33308.623842178102</v>
      </c>
      <c r="FM106" s="103">
        <f t="shared" si="1353"/>
        <v>15346.612873976461</v>
      </c>
      <c r="FN106" s="103">
        <f t="shared" si="1353"/>
        <v>4348.5629557986322</v>
      </c>
      <c r="FO106" s="103">
        <f t="shared" si="1353"/>
        <v>0</v>
      </c>
      <c r="FP106" s="103">
        <f t="shared" si="1353"/>
        <v>80701.490813598328</v>
      </c>
      <c r="FQ106" s="75">
        <f t="shared" si="1353"/>
        <v>268002.87453341228</v>
      </c>
      <c r="FR106" s="75">
        <f t="shared" si="1353"/>
        <v>205681.55445826688</v>
      </c>
      <c r="FS106" s="75">
        <f t="shared" si="1353"/>
        <v>116582.37898421571</v>
      </c>
      <c r="FT106" s="75">
        <f t="shared" si="1353"/>
        <v>14662.354505042613</v>
      </c>
      <c r="FU106" s="75">
        <f t="shared" si="1353"/>
        <v>0</v>
      </c>
      <c r="FV106" s="75">
        <f t="shared" si="1353"/>
        <v>604929.16248093755</v>
      </c>
      <c r="FW106" s="75">
        <f t="shared" si="1353"/>
        <v>133492.42087087943</v>
      </c>
      <c r="FX106" s="75">
        <f t="shared" si="1353"/>
        <v>354651.75272463349</v>
      </c>
      <c r="FY106" s="75">
        <f t="shared" si="1353"/>
        <v>126641.06943119885</v>
      </c>
      <c r="FZ106" s="75">
        <f t="shared" si="1353"/>
        <v>41499.370891635597</v>
      </c>
      <c r="GA106" s="75">
        <f t="shared" si="1353"/>
        <v>0</v>
      </c>
      <c r="GB106" s="75">
        <f t="shared" si="1353"/>
        <v>656284.6139183474</v>
      </c>
      <c r="GC106" s="75">
        <f t="shared" si="1353"/>
        <v>7920.9364753616501</v>
      </c>
      <c r="GD106" s="75">
        <f t="shared" si="1353"/>
        <v>72483.67237165742</v>
      </c>
      <c r="GE106" s="75">
        <f t="shared" si="1353"/>
        <v>28432.711143081968</v>
      </c>
      <c r="GF106" s="75">
        <f t="shared" si="1353"/>
        <v>33607.598366663791</v>
      </c>
      <c r="GG106" s="75">
        <f t="shared" si="1353"/>
        <v>0</v>
      </c>
      <c r="GH106" s="75">
        <f t="shared" si="1353"/>
        <v>142444.91835676486</v>
      </c>
      <c r="GI106" s="75">
        <f t="shared" si="1353"/>
        <v>183732.10585840829</v>
      </c>
      <c r="GJ106" s="75">
        <f t="shared" si="1353"/>
        <v>147777.75454113659</v>
      </c>
      <c r="GK106" s="75">
        <f t="shared" si="1353"/>
        <v>246206.94719961038</v>
      </c>
      <c r="GL106" s="75">
        <f t="shared" ref="GL106:IW106" si="1354">SUM(GL104,GL47,GL18)</f>
        <v>28825.561814219989</v>
      </c>
      <c r="GM106" s="75">
        <f t="shared" si="1354"/>
        <v>0</v>
      </c>
      <c r="GN106" s="75">
        <f t="shared" si="1354"/>
        <v>606542.36941337527</v>
      </c>
      <c r="GO106" s="75">
        <f t="shared" si="1354"/>
        <v>76268.325109406389</v>
      </c>
      <c r="GP106" s="75">
        <f t="shared" si="1354"/>
        <v>125556.85487658725</v>
      </c>
      <c r="GQ106" s="75">
        <f t="shared" si="1354"/>
        <v>66481.430556895473</v>
      </c>
      <c r="GR106" s="75">
        <f t="shared" si="1354"/>
        <v>9650.9856324972934</v>
      </c>
      <c r="GS106" s="75">
        <f t="shared" si="1354"/>
        <v>0</v>
      </c>
      <c r="GT106" s="75">
        <f t="shared" si="1354"/>
        <v>277957.59617538645</v>
      </c>
      <c r="GU106" s="75">
        <f t="shared" si="1354"/>
        <v>271041.22905443161</v>
      </c>
      <c r="GV106" s="75">
        <f t="shared" si="1354"/>
        <v>291444.1436174945</v>
      </c>
      <c r="GW106" s="75">
        <f t="shared" si="1354"/>
        <v>58255.31624269639</v>
      </c>
      <c r="GX106" s="75">
        <f t="shared" si="1354"/>
        <v>29419.89517080177</v>
      </c>
      <c r="GY106" s="75">
        <f t="shared" si="1354"/>
        <v>0</v>
      </c>
      <c r="GZ106" s="75">
        <f t="shared" si="1354"/>
        <v>650160.5840854242</v>
      </c>
      <c r="HA106" s="75">
        <f t="shared" si="1354"/>
        <v>59180.691663897866</v>
      </c>
      <c r="HB106" s="75">
        <f t="shared" si="1354"/>
        <v>21372.443140069245</v>
      </c>
      <c r="HC106" s="75">
        <f t="shared" si="1354"/>
        <v>14324.708472157339</v>
      </c>
      <c r="HD106" s="75">
        <f t="shared" si="1354"/>
        <v>2863.0794575475802</v>
      </c>
      <c r="HE106" s="75">
        <f t="shared" si="1354"/>
        <v>0</v>
      </c>
      <c r="HF106" s="75">
        <f t="shared" si="1354"/>
        <v>97740.922733672036</v>
      </c>
      <c r="HG106" s="75">
        <f t="shared" si="1354"/>
        <v>0</v>
      </c>
      <c r="HH106" s="75">
        <f t="shared" si="1354"/>
        <v>12276.728710501848</v>
      </c>
      <c r="HI106" s="75">
        <f t="shared" si="1354"/>
        <v>4900.0197377044706</v>
      </c>
      <c r="HJ106" s="75">
        <f t="shared" si="1354"/>
        <v>1144.0730630819799</v>
      </c>
      <c r="HK106" s="75">
        <f t="shared" si="1354"/>
        <v>0</v>
      </c>
      <c r="HL106" s="75">
        <f t="shared" si="1354"/>
        <v>18320.821511288301</v>
      </c>
      <c r="HM106" s="103">
        <f t="shared" si="1354"/>
        <v>999638.58356579742</v>
      </c>
      <c r="HN106" s="103">
        <f t="shared" si="1354"/>
        <v>1231244.9044403471</v>
      </c>
      <c r="HO106" s="103">
        <f t="shared" si="1354"/>
        <v>661824.58176756056</v>
      </c>
      <c r="HP106" s="103">
        <f t="shared" si="1354"/>
        <v>161672.91890149063</v>
      </c>
      <c r="HQ106" s="103">
        <f t="shared" si="1354"/>
        <v>0</v>
      </c>
      <c r="HR106" s="103">
        <f t="shared" si="1354"/>
        <v>3053685.3434624025</v>
      </c>
      <c r="HS106" s="75">
        <f t="shared" si="1354"/>
        <v>743117.54555539682</v>
      </c>
      <c r="HT106" s="75">
        <f t="shared" si="1354"/>
        <v>235056.88074663281</v>
      </c>
      <c r="HU106" s="75">
        <f t="shared" si="1354"/>
        <v>211908.2956291369</v>
      </c>
      <c r="HV106" s="75">
        <f t="shared" si="1354"/>
        <v>23112.807037561575</v>
      </c>
      <c r="HW106" s="75">
        <f t="shared" si="1354"/>
        <v>0</v>
      </c>
      <c r="HX106" s="75">
        <f t="shared" si="1354"/>
        <v>1213195.5289687281</v>
      </c>
      <c r="HY106" s="75">
        <f t="shared" si="1354"/>
        <v>16732.161462989749</v>
      </c>
      <c r="HZ106" s="75">
        <f t="shared" si="1354"/>
        <v>23062.851442267798</v>
      </c>
      <c r="IA106" s="75">
        <f t="shared" si="1354"/>
        <v>4389.8117997784038</v>
      </c>
      <c r="IB106" s="75">
        <f t="shared" si="1354"/>
        <v>1521.5540266345643</v>
      </c>
      <c r="IC106" s="75">
        <f t="shared" si="1354"/>
        <v>0</v>
      </c>
      <c r="ID106" s="75">
        <f t="shared" si="1354"/>
        <v>45706.37873167052</v>
      </c>
      <c r="IE106" s="75">
        <f t="shared" si="1354"/>
        <v>371361.81183643354</v>
      </c>
      <c r="IF106" s="75">
        <f t="shared" si="1354"/>
        <v>247039.16412484672</v>
      </c>
      <c r="IG106" s="75">
        <f t="shared" si="1354"/>
        <v>467493.25567234919</v>
      </c>
      <c r="IH106" s="75">
        <f t="shared" si="1354"/>
        <v>194431.71317656449</v>
      </c>
      <c r="II106" s="75">
        <f t="shared" si="1354"/>
        <v>0</v>
      </c>
      <c r="IJ106" s="75">
        <f t="shared" si="1354"/>
        <v>1280325.944810194</v>
      </c>
      <c r="IK106" s="103">
        <f t="shared" si="1354"/>
        <v>1131211.5188548199</v>
      </c>
      <c r="IL106" s="103">
        <f t="shared" si="1354"/>
        <v>505158.89631374739</v>
      </c>
      <c r="IM106" s="103">
        <f t="shared" si="1354"/>
        <v>683791.36310126446</v>
      </c>
      <c r="IN106" s="103">
        <f t="shared" si="1354"/>
        <v>219066.07424076062</v>
      </c>
      <c r="IO106" s="103">
        <f t="shared" si="1354"/>
        <v>0</v>
      </c>
      <c r="IP106" s="103">
        <f t="shared" si="1354"/>
        <v>2539127.7268070867</v>
      </c>
      <c r="IQ106" s="74">
        <f t="shared" si="1354"/>
        <v>169684.11119711419</v>
      </c>
      <c r="IR106" s="75">
        <f t="shared" si="1354"/>
        <v>124940.56586095778</v>
      </c>
      <c r="IS106" s="75">
        <f t="shared" si="1354"/>
        <v>105431.44772250428</v>
      </c>
      <c r="IT106" s="75">
        <f t="shared" si="1354"/>
        <v>40498.36802223925</v>
      </c>
      <c r="IU106" s="75">
        <f t="shared" si="1354"/>
        <v>0</v>
      </c>
      <c r="IV106" s="75">
        <f t="shared" si="1354"/>
        <v>440554.49280281551</v>
      </c>
      <c r="IW106" s="75">
        <f t="shared" si="1354"/>
        <v>136121.42174976389</v>
      </c>
      <c r="IX106" s="75">
        <f t="shared" ref="IX106:JN106" si="1355">SUM(IX104,IX47,IX18)</f>
        <v>186043.55053861655</v>
      </c>
      <c r="IY106" s="75">
        <f t="shared" si="1355"/>
        <v>325935.36666001397</v>
      </c>
      <c r="IZ106" s="75">
        <f t="shared" si="1355"/>
        <v>233968.92764749943</v>
      </c>
      <c r="JA106" s="75">
        <f t="shared" si="1355"/>
        <v>19.5520198394</v>
      </c>
      <c r="JB106" s="75">
        <f t="shared" si="1355"/>
        <v>882088.81861573318</v>
      </c>
      <c r="JC106" s="75">
        <f t="shared" si="1355"/>
        <v>328453.87135107652</v>
      </c>
      <c r="JD106" s="75">
        <f t="shared" si="1355"/>
        <v>471694.13757240766</v>
      </c>
      <c r="JE106" s="75">
        <f t="shared" si="1355"/>
        <v>217992.08831161173</v>
      </c>
      <c r="JF106" s="75">
        <f t="shared" si="1355"/>
        <v>37022.553685482417</v>
      </c>
      <c r="JG106" s="75">
        <f t="shared" si="1355"/>
        <v>638.47153702499998</v>
      </c>
      <c r="JH106" s="75">
        <f t="shared" si="1355"/>
        <v>1055801.1224576032</v>
      </c>
      <c r="JI106" s="103">
        <f t="shared" si="1355"/>
        <v>634259.40429795464</v>
      </c>
      <c r="JJ106" s="103">
        <f t="shared" si="1355"/>
        <v>782678.25397198205</v>
      </c>
      <c r="JK106" s="103">
        <f t="shared" si="1355"/>
        <v>649358.90269412997</v>
      </c>
      <c r="JL106" s="103">
        <f t="shared" si="1355"/>
        <v>311489.84935522109</v>
      </c>
      <c r="JM106" s="103">
        <f t="shared" si="1355"/>
        <v>658.02355686440001</v>
      </c>
      <c r="JN106" s="103">
        <f t="shared" si="1355"/>
        <v>2378444.4338761517</v>
      </c>
      <c r="JO106" s="75"/>
      <c r="JP106" s="103">
        <f t="shared" ref="JP106:JU106" si="1356">SUM(JP104,JP47,JP18)</f>
        <v>2991908.9039547713</v>
      </c>
      <c r="JQ106" s="103">
        <f t="shared" si="1356"/>
        <v>2858486.3360055815</v>
      </c>
      <c r="JR106" s="103">
        <f t="shared" si="1356"/>
        <v>2111599.7445432087</v>
      </c>
      <c r="JS106" s="103">
        <f t="shared" si="1356"/>
        <v>717060.43650511885</v>
      </c>
      <c r="JT106" s="103">
        <f t="shared" si="1356"/>
        <v>2119.5721284207298</v>
      </c>
      <c r="JU106" s="103">
        <f t="shared" si="1356"/>
        <v>1403.7689282423</v>
      </c>
      <c r="JV106" s="103">
        <f>SUM(JP106:JU106)</f>
        <v>8682578.7620653436</v>
      </c>
    </row>
    <row r="107" spans="1:282">
      <c r="BJ107" s="75"/>
    </row>
    <row r="190" spans="173:178">
      <c r="FQ190" s="73" t="s">
        <v>68</v>
      </c>
      <c r="FR190" s="73" t="s">
        <v>68</v>
      </c>
      <c r="FS190" s="73" t="s">
        <v>4</v>
      </c>
      <c r="FT190" s="73" t="s">
        <v>59</v>
      </c>
      <c r="FU190" s="73" t="s">
        <v>59</v>
      </c>
      <c r="FV190" s="73">
        <v>374.63470266208003</v>
      </c>
    </row>
    <row r="191" spans="173:178">
      <c r="FQ191" s="73" t="s">
        <v>68</v>
      </c>
      <c r="FR191" s="73" t="s">
        <v>68</v>
      </c>
      <c r="FS191" s="73" t="s">
        <v>4</v>
      </c>
      <c r="FT191" s="73" t="s">
        <v>0</v>
      </c>
      <c r="FU191" s="73" t="s">
        <v>0</v>
      </c>
      <c r="FV191" s="73">
        <v>7206.9074825791413</v>
      </c>
    </row>
    <row r="192" spans="173:178">
      <c r="FQ192" s="73" t="s">
        <v>68</v>
      </c>
      <c r="FR192" s="73" t="s">
        <v>68</v>
      </c>
      <c r="FS192" s="73" t="s">
        <v>4</v>
      </c>
      <c r="FT192" s="73" t="s">
        <v>1</v>
      </c>
      <c r="FU192" s="73" t="s">
        <v>1</v>
      </c>
      <c r="FV192" s="73">
        <v>149594.58256284459</v>
      </c>
    </row>
    <row r="193" spans="173:178">
      <c r="FQ193" s="73" t="s">
        <v>68</v>
      </c>
      <c r="FR193" s="73" t="s">
        <v>68</v>
      </c>
      <c r="FS193" s="73" t="s">
        <v>4</v>
      </c>
      <c r="FT193" s="73" t="s">
        <v>2</v>
      </c>
      <c r="FU193" s="73" t="s">
        <v>2</v>
      </c>
      <c r="FV193" s="73">
        <v>2659.1821163989771</v>
      </c>
    </row>
    <row r="194" spans="173:178">
      <c r="FQ194" s="73" t="s">
        <v>68</v>
      </c>
      <c r="FR194" s="73" t="s">
        <v>68</v>
      </c>
      <c r="FS194" s="73" t="s">
        <v>4</v>
      </c>
      <c r="FT194" s="73" t="s">
        <v>69</v>
      </c>
      <c r="FU194" s="73" t="s">
        <v>69</v>
      </c>
      <c r="FV194" s="73">
        <v>1960.8018457468338</v>
      </c>
    </row>
    <row r="195" spans="173:178">
      <c r="FQ195" s="73" t="s">
        <v>68</v>
      </c>
      <c r="FR195" s="73" t="s">
        <v>68</v>
      </c>
      <c r="FS195" s="73" t="s">
        <v>4</v>
      </c>
      <c r="FT195" s="73" t="s">
        <v>3</v>
      </c>
      <c r="FU195" s="73" t="s">
        <v>3</v>
      </c>
    </row>
    <row r="196" spans="173:178">
      <c r="FS196" s="73" t="s">
        <v>70</v>
      </c>
    </row>
    <row r="197" spans="173:178">
      <c r="FQ197" s="73" t="s">
        <v>71</v>
      </c>
      <c r="FR197" s="73" t="s">
        <v>71</v>
      </c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orientation="portrait" horizontalDpi="4294967293" verticalDpi="4294967293" r:id="rId1"/>
  <headerFooter alignWithMargins="0"/>
  <rowBreaks count="1" manualBreakCount="1">
    <brk id="70" max="16383" man="1"/>
  </rowBreaks>
  <colBreaks count="4" manualBreakCount="4">
    <brk id="43" max="1048575" man="1"/>
    <brk id="50" max="1048575" man="1"/>
    <brk id="130" max="1048575" man="1"/>
    <brk id="16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R106"/>
  <sheetViews>
    <sheetView workbookViewId="0">
      <pane xSplit="1" ySplit="4" topLeftCell="BD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8.85546875" defaultRowHeight="12.75"/>
  <cols>
    <col min="1" max="1" width="36.85546875" style="1" customWidth="1"/>
    <col min="2" max="3" width="9.140625" style="4"/>
    <col min="4" max="7" width="9.28515625" style="4" bestFit="1" customWidth="1"/>
    <col min="8" max="8" width="3.85546875" style="32" customWidth="1"/>
    <col min="9" max="10" width="9.140625" style="4"/>
    <col min="11" max="13" width="9.28515625" style="4" bestFit="1" customWidth="1"/>
    <col min="14" max="14" width="9.28515625" style="4" customWidth="1"/>
    <col min="15" max="15" width="9.28515625" style="4" bestFit="1" customWidth="1"/>
    <col min="16" max="16" width="3.85546875" style="32" customWidth="1"/>
    <col min="17" max="18" width="9.140625" style="4"/>
    <col min="19" max="21" width="9.28515625" style="4" bestFit="1" customWidth="1"/>
    <col min="22" max="22" width="9.28515625" style="4" customWidth="1"/>
    <col min="23" max="23" width="9.28515625" style="4" bestFit="1" customWidth="1"/>
    <col min="24" max="24" width="3.85546875" style="32" customWidth="1"/>
    <col min="25" max="26" width="9.140625" style="4"/>
    <col min="27" max="31" width="9.28515625" style="4" bestFit="1" customWidth="1"/>
    <col min="32" max="32" width="3.85546875" style="32" customWidth="1"/>
    <col min="33" max="33" width="13.42578125" style="7" bestFit="1" customWidth="1"/>
    <col min="34" max="35" width="11.42578125" style="7" bestFit="1" customWidth="1"/>
    <col min="36" max="37" width="9.85546875" style="7" bestFit="1" customWidth="1"/>
    <col min="38" max="38" width="11.42578125" style="7" bestFit="1" customWidth="1"/>
    <col min="39" max="39" width="3.85546875" style="32" customWidth="1"/>
    <col min="40" max="40" width="13.5703125" style="4" bestFit="1" customWidth="1"/>
    <col min="41" max="42" width="10.42578125" style="4" bestFit="1" customWidth="1"/>
    <col min="43" max="44" width="9.28515625" style="4" bestFit="1" customWidth="1"/>
    <col min="45" max="45" width="10.42578125" style="4" bestFit="1" customWidth="1"/>
    <col min="46" max="46" width="3.85546875" style="32" customWidth="1"/>
    <col min="47" max="47" width="13.5703125" style="4" bestFit="1" customWidth="1"/>
    <col min="48" max="49" width="10.42578125" style="4" bestFit="1" customWidth="1"/>
    <col min="50" max="51" width="9.28515625" style="4" bestFit="1" customWidth="1"/>
    <col min="52" max="52" width="10.42578125" style="4" bestFit="1" customWidth="1"/>
    <col min="53" max="53" width="3.85546875" style="32" customWidth="1"/>
    <col min="54" max="54" width="13.5703125" style="4" bestFit="1" customWidth="1"/>
    <col min="55" max="56" width="10.42578125" style="4" bestFit="1" customWidth="1"/>
    <col min="57" max="58" width="9.28515625" style="4" bestFit="1" customWidth="1"/>
    <col min="59" max="59" width="10.42578125" style="4" bestFit="1" customWidth="1"/>
    <col min="60" max="60" width="3.85546875" style="32" customWidth="1"/>
    <col min="61" max="61" width="14.42578125" style="4" bestFit="1" customWidth="1"/>
    <col min="62" max="64" width="10.42578125" style="4" bestFit="1" customWidth="1"/>
    <col min="65" max="66" width="9.28515625" style="4" bestFit="1" customWidth="1"/>
    <col min="67" max="67" width="11.5703125" style="4" bestFit="1" customWidth="1"/>
    <col min="68" max="70" width="8.85546875" style="32"/>
    <col min="71" max="16384" width="8.85546875" style="33"/>
  </cols>
  <sheetData>
    <row r="1" spans="1:67">
      <c r="A1" s="20" t="s">
        <v>245</v>
      </c>
    </row>
    <row r="2" spans="1:67">
      <c r="B2" s="25"/>
      <c r="C2" s="25"/>
      <c r="D2" s="25"/>
      <c r="E2" s="25"/>
      <c r="F2" s="25"/>
      <c r="G2" s="25"/>
      <c r="I2" s="25"/>
      <c r="J2" s="25"/>
      <c r="K2" s="25"/>
      <c r="L2" s="25"/>
      <c r="M2" s="25"/>
      <c r="N2" s="25"/>
      <c r="O2" s="25"/>
      <c r="Q2" s="25"/>
      <c r="R2" s="25"/>
      <c r="S2" s="25"/>
      <c r="T2" s="25"/>
      <c r="U2" s="25"/>
      <c r="V2" s="25"/>
      <c r="W2" s="25"/>
      <c r="Y2" s="25"/>
      <c r="Z2" s="25"/>
      <c r="AA2" s="25"/>
      <c r="AB2" s="25"/>
      <c r="AC2" s="25"/>
      <c r="AD2" s="25"/>
      <c r="AE2" s="25"/>
      <c r="AG2" s="28"/>
      <c r="AH2" s="28"/>
      <c r="AI2" s="28"/>
      <c r="AJ2" s="28"/>
      <c r="AK2" s="28"/>
      <c r="AL2" s="28"/>
      <c r="AN2" s="25"/>
      <c r="AO2" s="25"/>
      <c r="AP2" s="25"/>
      <c r="AQ2" s="25"/>
      <c r="AR2" s="25"/>
      <c r="AS2" s="25"/>
      <c r="AU2" s="25"/>
      <c r="AV2" s="25"/>
      <c r="AW2" s="25"/>
      <c r="AX2" s="25"/>
      <c r="AY2" s="25"/>
      <c r="AZ2" s="25"/>
      <c r="BB2" s="25"/>
      <c r="BC2" s="25"/>
      <c r="BD2" s="25"/>
      <c r="BE2" s="25"/>
      <c r="BF2" s="25"/>
      <c r="BG2" s="25"/>
      <c r="BI2" s="25"/>
      <c r="BJ2" s="25"/>
      <c r="BK2" s="25"/>
      <c r="BL2" s="25"/>
      <c r="BM2" s="25"/>
      <c r="BN2" s="25"/>
      <c r="BO2" s="25"/>
    </row>
    <row r="3" spans="1:67">
      <c r="B3" s="26" t="s">
        <v>121</v>
      </c>
      <c r="C3" s="25"/>
      <c r="D3" s="25"/>
      <c r="E3" s="25"/>
      <c r="F3" s="25"/>
      <c r="G3" s="25"/>
      <c r="I3" s="26" t="s">
        <v>122</v>
      </c>
      <c r="J3" s="25"/>
      <c r="K3" s="25"/>
      <c r="L3" s="25"/>
      <c r="M3" s="25"/>
      <c r="N3" s="25"/>
      <c r="O3" s="25"/>
      <c r="Q3" s="26" t="s">
        <v>124</v>
      </c>
      <c r="R3" s="25"/>
      <c r="S3" s="25"/>
      <c r="T3" s="25"/>
      <c r="U3" s="25"/>
      <c r="V3" s="25"/>
      <c r="W3" s="25"/>
      <c r="Y3" s="26" t="s">
        <v>128</v>
      </c>
      <c r="Z3" s="25"/>
      <c r="AA3" s="25"/>
      <c r="AB3" s="25"/>
      <c r="AC3" s="25"/>
      <c r="AD3" s="25"/>
      <c r="AE3" s="25"/>
      <c r="AG3" s="34" t="s">
        <v>135</v>
      </c>
      <c r="AH3" s="28"/>
      <c r="AI3" s="28"/>
      <c r="AJ3" s="28"/>
      <c r="AK3" s="28"/>
      <c r="AL3" s="28"/>
      <c r="AN3" s="26" t="s">
        <v>143</v>
      </c>
      <c r="AO3" s="25"/>
      <c r="AP3" s="25"/>
      <c r="AQ3" s="25"/>
      <c r="AR3" s="25"/>
      <c r="AS3" s="25"/>
      <c r="AU3" s="26" t="s">
        <v>146</v>
      </c>
      <c r="AV3" s="25"/>
      <c r="AW3" s="25"/>
      <c r="AX3" s="25"/>
      <c r="AY3" s="25"/>
      <c r="AZ3" s="25"/>
      <c r="BB3" s="26" t="s">
        <v>150</v>
      </c>
      <c r="BC3" s="25"/>
      <c r="BD3" s="25"/>
      <c r="BE3" s="25"/>
      <c r="BF3" s="25"/>
      <c r="BG3" s="25"/>
      <c r="BI3" s="26" t="s">
        <v>74</v>
      </c>
      <c r="BJ3" s="25"/>
      <c r="BK3" s="25"/>
      <c r="BL3" s="25"/>
      <c r="BM3" s="25"/>
      <c r="BN3" s="25"/>
      <c r="BO3" s="25"/>
    </row>
    <row r="4" spans="1:67">
      <c r="B4" s="4" t="s">
        <v>77</v>
      </c>
      <c r="C4" s="4" t="s">
        <v>54</v>
      </c>
      <c r="D4" s="4" t="s">
        <v>55</v>
      </c>
      <c r="E4" s="4" t="s">
        <v>56</v>
      </c>
      <c r="F4" s="4" t="s">
        <v>81</v>
      </c>
      <c r="G4" s="4" t="s">
        <v>11</v>
      </c>
      <c r="I4" s="4" t="s">
        <v>77</v>
      </c>
      <c r="J4" s="4" t="s">
        <v>54</v>
      </c>
      <c r="K4" s="4" t="s">
        <v>55</v>
      </c>
      <c r="L4" s="4" t="s">
        <v>56</v>
      </c>
      <c r="M4" s="4" t="s">
        <v>81</v>
      </c>
      <c r="N4" s="4" t="s">
        <v>244</v>
      </c>
      <c r="O4" s="4" t="s">
        <v>11</v>
      </c>
      <c r="Q4" s="4" t="s">
        <v>77</v>
      </c>
      <c r="R4" s="4" t="s">
        <v>54</v>
      </c>
      <c r="S4" s="4" t="s">
        <v>55</v>
      </c>
      <c r="T4" s="4" t="s">
        <v>56</v>
      </c>
      <c r="U4" s="4" t="s">
        <v>81</v>
      </c>
      <c r="V4" s="4" t="s">
        <v>167</v>
      </c>
      <c r="W4" s="4" t="s">
        <v>11</v>
      </c>
      <c r="Y4" s="4" t="s">
        <v>77</v>
      </c>
      <c r="Z4" s="4" t="s">
        <v>54</v>
      </c>
      <c r="AA4" s="4" t="s">
        <v>55</v>
      </c>
      <c r="AB4" s="4" t="s">
        <v>56</v>
      </c>
      <c r="AC4" s="4" t="s">
        <v>81</v>
      </c>
      <c r="AD4" s="24" t="s">
        <v>167</v>
      </c>
      <c r="AE4" s="4" t="s">
        <v>11</v>
      </c>
      <c r="AG4" s="7" t="s">
        <v>77</v>
      </c>
      <c r="AH4" s="7" t="s">
        <v>54</v>
      </c>
      <c r="AI4" s="7" t="s">
        <v>55</v>
      </c>
      <c r="AJ4" s="7" t="s">
        <v>56</v>
      </c>
      <c r="AK4" s="7" t="s">
        <v>80</v>
      </c>
      <c r="AL4" s="7" t="s">
        <v>5</v>
      </c>
      <c r="AN4" s="4" t="s">
        <v>77</v>
      </c>
      <c r="AO4" s="4" t="s">
        <v>54</v>
      </c>
      <c r="AP4" s="4" t="s">
        <v>55</v>
      </c>
      <c r="AQ4" s="4" t="s">
        <v>56</v>
      </c>
      <c r="AR4" s="4" t="s">
        <v>80</v>
      </c>
      <c r="AS4" s="4" t="s">
        <v>5</v>
      </c>
      <c r="AU4" s="4" t="s">
        <v>77</v>
      </c>
      <c r="AV4" s="4" t="s">
        <v>54</v>
      </c>
      <c r="AW4" s="4" t="s">
        <v>55</v>
      </c>
      <c r="AX4" s="4" t="s">
        <v>56</v>
      </c>
      <c r="AY4" s="4" t="s">
        <v>80</v>
      </c>
      <c r="AZ4" s="4" t="s">
        <v>5</v>
      </c>
      <c r="BB4" s="4" t="s">
        <v>77</v>
      </c>
      <c r="BC4" s="4" t="s">
        <v>54</v>
      </c>
      <c r="BD4" s="4" t="s">
        <v>55</v>
      </c>
      <c r="BE4" s="4" t="s">
        <v>56</v>
      </c>
      <c r="BF4" s="4" t="s">
        <v>80</v>
      </c>
      <c r="BG4" s="4" t="s">
        <v>5</v>
      </c>
      <c r="BI4" s="4" t="s">
        <v>77</v>
      </c>
      <c r="BJ4" s="4" t="s">
        <v>54</v>
      </c>
      <c r="BK4" s="4" t="s">
        <v>55</v>
      </c>
      <c r="BL4" s="4" t="s">
        <v>56</v>
      </c>
      <c r="BM4" s="4" t="s">
        <v>80</v>
      </c>
      <c r="BN4" s="24" t="s">
        <v>167</v>
      </c>
      <c r="BO4" s="4" t="s">
        <v>5</v>
      </c>
    </row>
    <row r="5" spans="1:67">
      <c r="A5" s="1" t="s">
        <v>12</v>
      </c>
      <c r="B5" s="3"/>
      <c r="C5" s="3"/>
      <c r="D5" s="3"/>
      <c r="E5" s="3"/>
      <c r="F5" s="3"/>
      <c r="G5" s="3"/>
      <c r="I5" s="3"/>
      <c r="J5" s="3"/>
      <c r="K5" s="3"/>
      <c r="L5" s="3"/>
      <c r="M5" s="3"/>
      <c r="N5" s="3"/>
      <c r="O5" s="3"/>
      <c r="Q5" s="3"/>
      <c r="R5" s="3"/>
      <c r="S5" s="3"/>
      <c r="T5" s="3"/>
      <c r="U5" s="3"/>
      <c r="V5" s="3"/>
      <c r="W5" s="3"/>
      <c r="Y5" s="3"/>
      <c r="Z5" s="3"/>
      <c r="AA5" s="3"/>
      <c r="AB5" s="3"/>
      <c r="AC5" s="3"/>
      <c r="AD5" s="3"/>
      <c r="AE5" s="3"/>
      <c r="AG5" s="14"/>
      <c r="AH5" s="14"/>
      <c r="AI5" s="14"/>
      <c r="AJ5" s="14"/>
      <c r="AK5" s="14"/>
      <c r="AL5" s="14"/>
      <c r="AN5" s="3"/>
      <c r="AO5" s="3"/>
      <c r="AP5" s="3"/>
      <c r="AQ5" s="3"/>
      <c r="AR5" s="3"/>
      <c r="AS5" s="3"/>
      <c r="AU5" s="3"/>
      <c r="AV5" s="3"/>
      <c r="AW5" s="3"/>
      <c r="AX5" s="3"/>
      <c r="AY5" s="3"/>
      <c r="AZ5" s="3"/>
      <c r="BB5" s="3"/>
      <c r="BC5" s="3"/>
      <c r="BD5" s="3"/>
      <c r="BE5" s="3"/>
      <c r="BF5" s="3"/>
      <c r="BG5" s="3"/>
      <c r="BI5" s="3"/>
      <c r="BJ5" s="3"/>
      <c r="BK5" s="3"/>
      <c r="BL5" s="3"/>
      <c r="BM5" s="3"/>
      <c r="BN5" s="3"/>
      <c r="BO5" s="3"/>
    </row>
    <row r="6" spans="1:67">
      <c r="A6" s="1" t="s">
        <v>13</v>
      </c>
      <c r="B6" s="11">
        <f>Master!T6</f>
        <v>4411.0211847090104</v>
      </c>
      <c r="C6" s="11">
        <f>Master!U6</f>
        <v>305.99760225407005</v>
      </c>
      <c r="D6" s="11">
        <f>Master!V6</f>
        <v>39.574592575530005</v>
      </c>
      <c r="E6" s="11">
        <f>Master!W6</f>
        <v>37.061401248439999</v>
      </c>
      <c r="F6" s="11">
        <f>Master!X6</f>
        <v>0</v>
      </c>
      <c r="G6" s="11">
        <f>Master!Y6</f>
        <v>4793.6547807870511</v>
      </c>
      <c r="I6" s="11">
        <f>Master!BE6</f>
        <v>0</v>
      </c>
      <c r="J6" s="11">
        <f>Master!BF6</f>
        <v>0</v>
      </c>
      <c r="K6" s="11">
        <f>Master!BG6</f>
        <v>0</v>
      </c>
      <c r="L6" s="11">
        <f>Master!BH6</f>
        <v>0.75</v>
      </c>
      <c r="M6" s="11">
        <f>Master!BI6</f>
        <v>0</v>
      </c>
      <c r="N6" s="11">
        <f>Master!BJ6</f>
        <v>0</v>
      </c>
      <c r="O6" s="11">
        <f>Master!BK6</f>
        <v>0.75</v>
      </c>
      <c r="Q6" s="11">
        <f>Master!CE6</f>
        <v>1898.1217213653899</v>
      </c>
      <c r="R6" s="11">
        <f>Master!CF6</f>
        <v>621.39995011097017</v>
      </c>
      <c r="S6" s="11">
        <f>Master!CG6</f>
        <v>46.011044254680002</v>
      </c>
      <c r="T6" s="11">
        <f>Master!CH6</f>
        <v>56.5</v>
      </c>
      <c r="U6" s="11">
        <f>Master!CI6</f>
        <v>0</v>
      </c>
      <c r="V6" s="11">
        <f>Master!CJ6</f>
        <v>0</v>
      </c>
      <c r="W6" s="11">
        <f>Master!CK6</f>
        <v>2622.0327157310403</v>
      </c>
      <c r="Y6" s="11">
        <f>Master!DN6</f>
        <v>4885.7210378177206</v>
      </c>
      <c r="Z6" s="11">
        <f>Master!DO6</f>
        <v>13099.555323053184</v>
      </c>
      <c r="AA6" s="11">
        <f>Master!DP6</f>
        <v>1031.0032603679604</v>
      </c>
      <c r="AB6" s="11">
        <f>Master!DQ6</f>
        <v>234.51782004537</v>
      </c>
      <c r="AC6" s="11">
        <f>Master!DR6</f>
        <v>0</v>
      </c>
      <c r="AD6" s="11">
        <f>Master!DS6</f>
        <v>0</v>
      </c>
      <c r="AE6" s="11">
        <f>Master!DT6</f>
        <v>19250.797441284238</v>
      </c>
      <c r="AG6" s="35">
        <f>Master!FK6</f>
        <v>17561.457358102991</v>
      </c>
      <c r="AH6" s="35">
        <f>Master!FL6</f>
        <v>17093.454439084468</v>
      </c>
      <c r="AI6" s="35">
        <f>Master!FM6</f>
        <v>5908.8281759999909</v>
      </c>
      <c r="AJ6" s="35">
        <f>Master!FN6</f>
        <v>1433.3905907132701</v>
      </c>
      <c r="AK6" s="35">
        <f>Master!FO6</f>
        <v>0</v>
      </c>
      <c r="AL6" s="35">
        <f>Master!FP6</f>
        <v>41997.130563900719</v>
      </c>
      <c r="AN6" s="11">
        <f>Master!HM6</f>
        <v>175402.79669004842</v>
      </c>
      <c r="AO6" s="11">
        <f>Master!HN6</f>
        <v>39659.773324877751</v>
      </c>
      <c r="AP6" s="11">
        <f>Master!HO6</f>
        <v>7777.651306451271</v>
      </c>
      <c r="AQ6" s="11">
        <f>Master!HP6</f>
        <v>1856.2078610697001</v>
      </c>
      <c r="AR6" s="11">
        <f>Master!HQ6</f>
        <v>0</v>
      </c>
      <c r="AS6" s="11">
        <f>Master!HR6</f>
        <v>224696.42918244714</v>
      </c>
      <c r="AU6" s="11">
        <f>Master!IK6</f>
        <v>877362.20458884374</v>
      </c>
      <c r="AV6" s="11">
        <f>Master!IL6</f>
        <v>243902.14485885669</v>
      </c>
      <c r="AW6" s="11">
        <f>Master!IM6</f>
        <v>144362.86008983004</v>
      </c>
      <c r="AX6" s="11">
        <f>Master!IN6</f>
        <v>9805.3698819357305</v>
      </c>
      <c r="AY6" s="11">
        <f>Master!IO6</f>
        <v>0</v>
      </c>
      <c r="AZ6" s="11">
        <f>Master!IP6</f>
        <v>1275432.5794194662</v>
      </c>
      <c r="BB6" s="11">
        <f>Master!JI6</f>
        <v>592728.87955368194</v>
      </c>
      <c r="BC6" s="11">
        <f>Master!JJ6</f>
        <v>552850.60701016418</v>
      </c>
      <c r="BD6" s="11">
        <f>Master!JK6</f>
        <v>223963.94406501119</v>
      </c>
      <c r="BE6" s="11">
        <f>Master!JL6</f>
        <v>34941.128814942764</v>
      </c>
      <c r="BF6" s="11">
        <f>Master!JM6</f>
        <v>658.02355686440001</v>
      </c>
      <c r="BG6" s="11">
        <f>Master!JN6</f>
        <v>1405142.5830006641</v>
      </c>
      <c r="BI6" s="11">
        <f>Master!JP6</f>
        <v>1674250.2021345692</v>
      </c>
      <c r="BJ6" s="11">
        <f>Master!JQ6</f>
        <v>867532.93250840134</v>
      </c>
      <c r="BK6" s="11">
        <f>Master!JR6</f>
        <v>383129.87253449066</v>
      </c>
      <c r="BL6" s="11">
        <f>Master!JS6</f>
        <v>48364.926369955276</v>
      </c>
      <c r="BM6" s="11">
        <f>Master!JT6</f>
        <v>658.02355686440001</v>
      </c>
      <c r="BN6" s="11">
        <f>Master!JU6</f>
        <v>0</v>
      </c>
      <c r="BO6" s="11">
        <f>Master!JV6</f>
        <v>2973935.9571042811</v>
      </c>
    </row>
    <row r="7" spans="1:67">
      <c r="A7" s="1" t="s">
        <v>14</v>
      </c>
      <c r="B7" s="11">
        <f>Master!T7</f>
        <v>164.37452690800001</v>
      </c>
      <c r="C7" s="11">
        <f>Master!U7</f>
        <v>729.26213187961002</v>
      </c>
      <c r="D7" s="11">
        <f>Master!V7</f>
        <v>0</v>
      </c>
      <c r="E7" s="11">
        <f>Master!W7</f>
        <v>3.25</v>
      </c>
      <c r="F7" s="11">
        <f>Master!X7</f>
        <v>0</v>
      </c>
      <c r="G7" s="11">
        <f>Master!Y7</f>
        <v>896.88665878761003</v>
      </c>
      <c r="I7" s="11">
        <f>Master!BE7</f>
        <v>36.127732774370003</v>
      </c>
      <c r="J7" s="11">
        <f>Master!BF7</f>
        <v>52.068631623919998</v>
      </c>
      <c r="K7" s="11">
        <f>Master!BG7</f>
        <v>0</v>
      </c>
      <c r="L7" s="11">
        <f>Master!BH7</f>
        <v>3.25</v>
      </c>
      <c r="M7" s="11">
        <f>Master!BI7</f>
        <v>0</v>
      </c>
      <c r="N7" s="11">
        <f>Master!BJ7</f>
        <v>0</v>
      </c>
      <c r="O7" s="11">
        <f>Master!BK7</f>
        <v>91.446364398290001</v>
      </c>
      <c r="Q7" s="11">
        <f>Master!CE7</f>
        <v>652.4482646025599</v>
      </c>
      <c r="R7" s="11">
        <f>Master!CF7</f>
        <v>2488.7109249643004</v>
      </c>
      <c r="S7" s="11">
        <f>Master!CG7</f>
        <v>1120.9942296540999</v>
      </c>
      <c r="T7" s="11">
        <f>Master!CH7</f>
        <v>424.01818804240003</v>
      </c>
      <c r="U7" s="11">
        <f>Master!CI7</f>
        <v>0</v>
      </c>
      <c r="V7" s="11">
        <f>Master!CJ7</f>
        <v>0</v>
      </c>
      <c r="W7" s="11">
        <f>Master!CK7</f>
        <v>4686.1716072633599</v>
      </c>
      <c r="Y7" s="11">
        <f>Master!DN7</f>
        <v>0</v>
      </c>
      <c r="Z7" s="11">
        <f>Master!DO7</f>
        <v>1673.8328406406199</v>
      </c>
      <c r="AA7" s="11">
        <f>Master!DP7</f>
        <v>1308.2954789064399</v>
      </c>
      <c r="AB7" s="11">
        <f>Master!DQ7</f>
        <v>28.42789815335</v>
      </c>
      <c r="AC7" s="11">
        <f>Master!DR7</f>
        <v>0</v>
      </c>
      <c r="AD7" s="11">
        <f>Master!DS7</f>
        <v>0</v>
      </c>
      <c r="AE7" s="11">
        <f>Master!DT7</f>
        <v>3010.5562177004094</v>
      </c>
      <c r="AG7" s="35">
        <f>Master!FK7</f>
        <v>49.235633242900001</v>
      </c>
      <c r="AH7" s="35">
        <f>Master!FL7</f>
        <v>124.16862159359999</v>
      </c>
      <c r="AI7" s="35">
        <f>Master!FM7</f>
        <v>1813.7991895591399</v>
      </c>
      <c r="AJ7" s="35">
        <f>Master!FN7</f>
        <v>206.85415191609999</v>
      </c>
      <c r="AK7" s="35">
        <f>Master!FO7</f>
        <v>0</v>
      </c>
      <c r="AL7" s="35">
        <f>Master!FP7</f>
        <v>2194.0575963117399</v>
      </c>
      <c r="AN7" s="11">
        <f>Master!HM7</f>
        <v>44.210365841700003</v>
      </c>
      <c r="AO7" s="11">
        <f>Master!HN7</f>
        <v>19.5730773969</v>
      </c>
      <c r="AP7" s="11">
        <f>Master!HO7</f>
        <v>0</v>
      </c>
      <c r="AQ7" s="11">
        <f>Master!HP7</f>
        <v>26.148487818300001</v>
      </c>
      <c r="AR7" s="11">
        <f>Master!HQ7</f>
        <v>0</v>
      </c>
      <c r="AS7" s="11">
        <f>Master!HR7</f>
        <v>89.931931056899998</v>
      </c>
      <c r="AU7" s="11">
        <f>Master!IK7</f>
        <v>7286.674129331971</v>
      </c>
      <c r="AV7" s="11">
        <f>Master!IL7</f>
        <v>99.114167749620009</v>
      </c>
      <c r="AW7" s="11">
        <f>Master!IM7</f>
        <v>264.64575116899999</v>
      </c>
      <c r="AX7" s="11">
        <f>Master!IN7</f>
        <v>3</v>
      </c>
      <c r="AY7" s="11">
        <f>Master!IO7</f>
        <v>0</v>
      </c>
      <c r="AZ7" s="11">
        <f>Master!IP7</f>
        <v>7653.4340482505904</v>
      </c>
      <c r="BB7" s="11">
        <f>Master!JI7</f>
        <v>68.854637423100002</v>
      </c>
      <c r="BC7" s="11">
        <f>Master!JJ7</f>
        <v>0</v>
      </c>
      <c r="BD7" s="11">
        <f>Master!JK7</f>
        <v>0</v>
      </c>
      <c r="BE7" s="11">
        <f>Master!JL7</f>
        <v>2.5</v>
      </c>
      <c r="BF7" s="11">
        <f>Master!JM7</f>
        <v>0</v>
      </c>
      <c r="BG7" s="11">
        <f>Master!JN7</f>
        <v>71.354637423100002</v>
      </c>
      <c r="BI7" s="11">
        <f>Master!JP7</f>
        <v>8301.9252901246</v>
      </c>
      <c r="BJ7" s="11">
        <f>Master!JQ7</f>
        <v>5186.73039584857</v>
      </c>
      <c r="BK7" s="11">
        <f>Master!JR7</f>
        <v>4507.73464928868</v>
      </c>
      <c r="BL7" s="11">
        <f>Master!JS7</f>
        <v>697.44872593015009</v>
      </c>
      <c r="BM7" s="11">
        <f>Master!JT7</f>
        <v>0</v>
      </c>
      <c r="BN7" s="11">
        <f>Master!JU7</f>
        <v>0</v>
      </c>
      <c r="BO7" s="11">
        <f>Master!JV7</f>
        <v>18693.839061192</v>
      </c>
    </row>
    <row r="8" spans="1:67">
      <c r="A8" s="1" t="s">
        <v>15</v>
      </c>
      <c r="B8" s="11">
        <f>Master!T8</f>
        <v>13264.676015213066</v>
      </c>
      <c r="C8" s="11">
        <f>Master!U8</f>
        <v>667.89008491357004</v>
      </c>
      <c r="D8" s="11">
        <f>Master!V8</f>
        <v>0</v>
      </c>
      <c r="E8" s="11">
        <f>Master!W8</f>
        <v>65.75</v>
      </c>
      <c r="F8" s="11">
        <f>Master!X8</f>
        <v>0</v>
      </c>
      <c r="G8" s="11">
        <f>Master!Y8</f>
        <v>13998.316100126636</v>
      </c>
      <c r="I8" s="11">
        <f>Master!BE8</f>
        <v>8570.2280753041996</v>
      </c>
      <c r="J8" s="11">
        <f>Master!BF8</f>
        <v>131.10370307469898</v>
      </c>
      <c r="K8" s="11">
        <f>Master!BG8</f>
        <v>0</v>
      </c>
      <c r="L8" s="11">
        <f>Master!BH8</f>
        <v>8.75</v>
      </c>
      <c r="M8" s="11">
        <f>Master!BI8</f>
        <v>0</v>
      </c>
      <c r="N8" s="11">
        <f>Master!BJ8</f>
        <v>0</v>
      </c>
      <c r="O8" s="11">
        <f>Master!BK8</f>
        <v>8710.0817783788989</v>
      </c>
      <c r="Q8" s="11">
        <f>Master!CE8</f>
        <v>19620.987614752212</v>
      </c>
      <c r="R8" s="11">
        <f>Master!CF8</f>
        <v>6268.1902685658606</v>
      </c>
      <c r="S8" s="11">
        <f>Master!CG8</f>
        <v>0</v>
      </c>
      <c r="T8" s="11">
        <f>Master!CH8</f>
        <v>9</v>
      </c>
      <c r="U8" s="11">
        <f>Master!CI8</f>
        <v>0</v>
      </c>
      <c r="V8" s="11">
        <f>Master!CJ8</f>
        <v>0</v>
      </c>
      <c r="W8" s="11">
        <f>Master!CK8</f>
        <v>25898.177883318072</v>
      </c>
      <c r="Y8" s="11">
        <f>Master!DN8</f>
        <v>135036.84953773406</v>
      </c>
      <c r="Z8" s="11">
        <f>Master!DO8</f>
        <v>494.62623644799993</v>
      </c>
      <c r="AA8" s="11">
        <f>Master!DP8</f>
        <v>0</v>
      </c>
      <c r="AB8" s="11">
        <f>Master!DQ8</f>
        <v>1.25</v>
      </c>
      <c r="AC8" s="11">
        <f>Master!DR8</f>
        <v>0</v>
      </c>
      <c r="AD8" s="11">
        <f>Master!DS8</f>
        <v>0</v>
      </c>
      <c r="AE8" s="11">
        <f>Master!DT8</f>
        <v>135532.72577418206</v>
      </c>
      <c r="AG8" s="35">
        <f>Master!FK8</f>
        <v>9724.4257893348113</v>
      </c>
      <c r="AH8" s="35">
        <f>Master!FL8</f>
        <v>1472.7901576104002</v>
      </c>
      <c r="AI8" s="35">
        <f>Master!FM8</f>
        <v>70.424939832749999</v>
      </c>
      <c r="AJ8" s="35">
        <f>Master!FN8</f>
        <v>26</v>
      </c>
      <c r="AK8" s="35">
        <f>Master!FO8</f>
        <v>0</v>
      </c>
      <c r="AL8" s="35">
        <f>Master!FP8</f>
        <v>11293.640886777961</v>
      </c>
      <c r="AN8" s="11">
        <f>Master!HM8</f>
        <v>824108.45562426304</v>
      </c>
      <c r="AO8" s="11">
        <f>Master!HN8</f>
        <v>8263.8242194161885</v>
      </c>
      <c r="AP8" s="11">
        <f>Master!HO8</f>
        <v>508.82905423740004</v>
      </c>
      <c r="AQ8" s="11">
        <f>Master!HP8</f>
        <v>121.59339426060001</v>
      </c>
      <c r="AR8" s="11">
        <f>Master!HQ8</f>
        <v>0</v>
      </c>
      <c r="AS8" s="11">
        <f>Master!HR8</f>
        <v>833002.70229217724</v>
      </c>
      <c r="AU8" s="11">
        <f>Master!IK8</f>
        <v>245702.0741343883</v>
      </c>
      <c r="AV8" s="11">
        <f>Master!IL8</f>
        <v>4226.0271302673</v>
      </c>
      <c r="AW8" s="11">
        <f>Master!IM8</f>
        <v>461.27352005329999</v>
      </c>
      <c r="AX8" s="11">
        <f>Master!IN8</f>
        <v>224.25</v>
      </c>
      <c r="AY8" s="11">
        <f>Master!IO8</f>
        <v>0</v>
      </c>
      <c r="AZ8" s="11">
        <f>Master!IP8</f>
        <v>250613.6247847089</v>
      </c>
      <c r="BB8" s="11">
        <f>Master!JI8</f>
        <v>41342.916568456545</v>
      </c>
      <c r="BC8" s="11">
        <f>Master!JJ8</f>
        <v>56.6863280221</v>
      </c>
      <c r="BD8" s="11">
        <f>Master!JK8</f>
        <v>0</v>
      </c>
      <c r="BE8" s="11">
        <f>Master!JL8</f>
        <v>124.75</v>
      </c>
      <c r="BF8" s="11">
        <f>Master!JM8</f>
        <v>0</v>
      </c>
      <c r="BG8" s="11">
        <f>Master!JN8</f>
        <v>41524.352896478646</v>
      </c>
      <c r="BI8" s="11">
        <f>Master!JP8</f>
        <v>1297370.6133594462</v>
      </c>
      <c r="BJ8" s="11">
        <f>Master!JQ8</f>
        <v>21581.138128318118</v>
      </c>
      <c r="BK8" s="11">
        <f>Master!JR8</f>
        <v>1040.5275141234501</v>
      </c>
      <c r="BL8" s="11">
        <f>Master!JS8</f>
        <v>581.34339426060001</v>
      </c>
      <c r="BM8" s="11">
        <f>Master!JT8</f>
        <v>0</v>
      </c>
      <c r="BN8" s="11">
        <f>Master!JU8</f>
        <v>0</v>
      </c>
      <c r="BO8" s="11">
        <f>Master!JV8</f>
        <v>1320573.6223961483</v>
      </c>
    </row>
    <row r="9" spans="1:67">
      <c r="A9" s="1" t="s">
        <v>16</v>
      </c>
      <c r="B9" s="11">
        <f>Master!T9</f>
        <v>496.56140898621999</v>
      </c>
      <c r="C9" s="11">
        <f>Master!U9</f>
        <v>620.86838019067</v>
      </c>
      <c r="D9" s="11">
        <f>Master!V9</f>
        <v>110.02024086602</v>
      </c>
      <c r="E9" s="11">
        <f>Master!W9</f>
        <v>133</v>
      </c>
      <c r="F9" s="11">
        <f>Master!X9</f>
        <v>0</v>
      </c>
      <c r="G9" s="11">
        <f>Master!Y9</f>
        <v>1360.4500300429099</v>
      </c>
      <c r="I9" s="11">
        <f>Master!BE9</f>
        <v>492.39316118785007</v>
      </c>
      <c r="J9" s="11">
        <f>Master!BF9</f>
        <v>442.27738453636999</v>
      </c>
      <c r="K9" s="11">
        <f>Master!BG9</f>
        <v>479.6892991423</v>
      </c>
      <c r="L9" s="11">
        <f>Master!BH9</f>
        <v>136.1732186358</v>
      </c>
      <c r="M9" s="11">
        <f>Master!BI9</f>
        <v>0</v>
      </c>
      <c r="N9" s="11">
        <f>Master!BJ9</f>
        <v>0</v>
      </c>
      <c r="O9" s="11">
        <f>Master!BK9</f>
        <v>1550.5330635023201</v>
      </c>
      <c r="Q9" s="11">
        <f>Master!CE9</f>
        <v>1076.6399137271901</v>
      </c>
      <c r="R9" s="11">
        <f>Master!CF9</f>
        <v>1170.3487090925496</v>
      </c>
      <c r="S9" s="11">
        <f>Master!CG9</f>
        <v>223.68166927432003</v>
      </c>
      <c r="T9" s="11">
        <f>Master!CH9</f>
        <v>188.12471842376002</v>
      </c>
      <c r="U9" s="11">
        <f>Master!CI9</f>
        <v>0</v>
      </c>
      <c r="V9" s="11">
        <f>Master!CJ9</f>
        <v>0</v>
      </c>
      <c r="W9" s="11">
        <f>Master!CK9</f>
        <v>2658.7950105178197</v>
      </c>
      <c r="Y9" s="11">
        <f>Master!DN9</f>
        <v>0</v>
      </c>
      <c r="Z9" s="11">
        <f>Master!DO9</f>
        <v>948.15234634996</v>
      </c>
      <c r="AA9" s="11">
        <f>Master!DP9</f>
        <v>558.75841204299002</v>
      </c>
      <c r="AB9" s="11">
        <f>Master!DQ9</f>
        <v>431.18053466329002</v>
      </c>
      <c r="AC9" s="11">
        <f>Master!DR9</f>
        <v>0</v>
      </c>
      <c r="AD9" s="11">
        <f>Master!DS9</f>
        <v>0</v>
      </c>
      <c r="AE9" s="11">
        <f>Master!DT9</f>
        <v>1938.0912930562399</v>
      </c>
      <c r="AG9" s="35">
        <f>Master!FK9</f>
        <v>362.57236096442</v>
      </c>
      <c r="AH9" s="35">
        <f>Master!FL9</f>
        <v>824.94770981259001</v>
      </c>
      <c r="AI9" s="35">
        <f>Master!FM9</f>
        <v>325.23286875149</v>
      </c>
      <c r="AJ9" s="35">
        <f>Master!FN9</f>
        <v>200.8528514578</v>
      </c>
      <c r="AK9" s="35">
        <f>Master!FO9</f>
        <v>0</v>
      </c>
      <c r="AL9" s="35">
        <f>Master!FP9</f>
        <v>1713.6057909863</v>
      </c>
      <c r="AN9" s="11">
        <f>Master!HM9</f>
        <v>0</v>
      </c>
      <c r="AO9" s="11">
        <f>Master!HN9</f>
        <v>527.45352211700003</v>
      </c>
      <c r="AP9" s="11">
        <f>Master!HO9</f>
        <v>0</v>
      </c>
      <c r="AQ9" s="11">
        <f>Master!HP9</f>
        <v>0</v>
      </c>
      <c r="AR9" s="11">
        <f>Master!HQ9</f>
        <v>0</v>
      </c>
      <c r="AS9" s="11">
        <f>Master!HR9</f>
        <v>527.45352211700003</v>
      </c>
      <c r="AU9" s="11">
        <f>Master!IK9</f>
        <v>163.04365802359999</v>
      </c>
      <c r="AV9" s="11">
        <f>Master!IL9</f>
        <v>248.33919415996002</v>
      </c>
      <c r="AW9" s="11">
        <f>Master!IM9</f>
        <v>14.3803377607</v>
      </c>
      <c r="AX9" s="11">
        <f>Master!IN9</f>
        <v>184.83872306390001</v>
      </c>
      <c r="AY9" s="11">
        <f>Master!IO9</f>
        <v>0</v>
      </c>
      <c r="AZ9" s="11">
        <f>Master!IP9</f>
        <v>610.60191300815995</v>
      </c>
      <c r="BB9" s="11">
        <f>Master!JI9</f>
        <v>0</v>
      </c>
      <c r="BC9" s="11">
        <f>Master!JJ9</f>
        <v>0</v>
      </c>
      <c r="BD9" s="11">
        <f>Master!JK9</f>
        <v>0</v>
      </c>
      <c r="BE9" s="11">
        <f>Master!JL9</f>
        <v>0</v>
      </c>
      <c r="BF9" s="11">
        <f>Master!JM9</f>
        <v>0</v>
      </c>
      <c r="BG9" s="11">
        <f>Master!JN9</f>
        <v>0</v>
      </c>
      <c r="BI9" s="11">
        <f>Master!JP9</f>
        <v>2591.2105028892802</v>
      </c>
      <c r="BJ9" s="11">
        <f>Master!JQ9</f>
        <v>4782.3872462590998</v>
      </c>
      <c r="BK9" s="11">
        <f>Master!JR9</f>
        <v>1711.7628278378202</v>
      </c>
      <c r="BL9" s="11">
        <f>Master!JS9</f>
        <v>1274.1700462445501</v>
      </c>
      <c r="BM9" s="11">
        <f>Master!JT9</f>
        <v>0</v>
      </c>
      <c r="BN9" s="11">
        <f>Master!JU9</f>
        <v>0</v>
      </c>
      <c r="BO9" s="11">
        <f>Master!JV9</f>
        <v>10359.53062323075</v>
      </c>
    </row>
    <row r="10" spans="1:67">
      <c r="A10" s="1" t="s">
        <v>78</v>
      </c>
      <c r="B10" s="11">
        <f>Master!T10</f>
        <v>0</v>
      </c>
      <c r="C10" s="11">
        <f>Master!U10</f>
        <v>0</v>
      </c>
      <c r="D10" s="11">
        <f>Master!V10</f>
        <v>0</v>
      </c>
      <c r="E10" s="11">
        <f>Master!W10</f>
        <v>0</v>
      </c>
      <c r="F10" s="11">
        <f>Master!X10</f>
        <v>0</v>
      </c>
      <c r="G10" s="11">
        <f>Master!Y10</f>
        <v>0</v>
      </c>
      <c r="I10" s="11">
        <f>Master!BE10</f>
        <v>0</v>
      </c>
      <c r="J10" s="11">
        <f>Master!BF10</f>
        <v>0</v>
      </c>
      <c r="K10" s="11">
        <f>Master!BG10</f>
        <v>0</v>
      </c>
      <c r="L10" s="11">
        <f>Master!BH10</f>
        <v>0</v>
      </c>
      <c r="M10" s="11">
        <f>Master!BI10</f>
        <v>0</v>
      </c>
      <c r="N10" s="11">
        <f>Master!BJ10</f>
        <v>0</v>
      </c>
      <c r="O10" s="11">
        <f>Master!BK10</f>
        <v>0</v>
      </c>
      <c r="Q10" s="11">
        <f>Master!CE10</f>
        <v>0</v>
      </c>
      <c r="R10" s="11">
        <f>Master!CF10</f>
        <v>0</v>
      </c>
      <c r="S10" s="11">
        <f>Master!CG10</f>
        <v>0</v>
      </c>
      <c r="T10" s="11">
        <f>Master!CH10</f>
        <v>0</v>
      </c>
      <c r="U10" s="11">
        <f>Master!CI10</f>
        <v>0</v>
      </c>
      <c r="V10" s="11">
        <f>Master!CJ10</f>
        <v>0</v>
      </c>
      <c r="W10" s="11">
        <f>Master!CK10</f>
        <v>0</v>
      </c>
      <c r="Y10" s="11">
        <f>Master!DN10</f>
        <v>0</v>
      </c>
      <c r="Z10" s="11">
        <f>Master!DO10</f>
        <v>0</v>
      </c>
      <c r="AA10" s="11">
        <f>Master!DP10</f>
        <v>0</v>
      </c>
      <c r="AB10" s="11">
        <f>Master!DQ10</f>
        <v>0</v>
      </c>
      <c r="AC10" s="11">
        <f>Master!DR10</f>
        <v>0</v>
      </c>
      <c r="AD10" s="11">
        <f>Master!DS10</f>
        <v>0</v>
      </c>
      <c r="AE10" s="11">
        <f>Master!DT10</f>
        <v>0</v>
      </c>
      <c r="AG10" s="35">
        <f>Master!FK10</f>
        <v>0</v>
      </c>
      <c r="AH10" s="35">
        <f>Master!FL10</f>
        <v>0</v>
      </c>
      <c r="AI10" s="35">
        <f>Master!FM10</f>
        <v>0</v>
      </c>
      <c r="AJ10" s="35">
        <f>Master!FN10</f>
        <v>0</v>
      </c>
      <c r="AK10" s="35">
        <f>Master!FO10</f>
        <v>0</v>
      </c>
      <c r="AL10" s="35">
        <f>Master!FP10</f>
        <v>0</v>
      </c>
      <c r="AN10" s="11">
        <f>Master!HM10</f>
        <v>0</v>
      </c>
      <c r="AO10" s="11">
        <f>Master!HN10</f>
        <v>0</v>
      </c>
      <c r="AP10" s="11">
        <f>Master!HO10</f>
        <v>0</v>
      </c>
      <c r="AQ10" s="11">
        <f>Master!HP10</f>
        <v>0</v>
      </c>
      <c r="AR10" s="11">
        <f>Master!HQ10</f>
        <v>0</v>
      </c>
      <c r="AS10" s="11">
        <f>Master!HR10</f>
        <v>0</v>
      </c>
      <c r="AU10" s="11">
        <f>Master!IK10</f>
        <v>0</v>
      </c>
      <c r="AV10" s="11">
        <f>Master!IL10</f>
        <v>0</v>
      </c>
      <c r="AW10" s="11">
        <f>Master!IM10</f>
        <v>0</v>
      </c>
      <c r="AX10" s="11">
        <f>Master!IN10</f>
        <v>0</v>
      </c>
      <c r="AY10" s="11">
        <f>Master!IO10</f>
        <v>0</v>
      </c>
      <c r="AZ10" s="11">
        <f>Master!IP10</f>
        <v>0</v>
      </c>
      <c r="BB10" s="11">
        <f>Master!JI10</f>
        <v>0</v>
      </c>
      <c r="BC10" s="11">
        <f>Master!JJ10</f>
        <v>0</v>
      </c>
      <c r="BD10" s="11">
        <f>Master!JK10</f>
        <v>0</v>
      </c>
      <c r="BE10" s="11">
        <f>Master!JL10</f>
        <v>0</v>
      </c>
      <c r="BF10" s="11">
        <f>Master!JM10</f>
        <v>0</v>
      </c>
      <c r="BG10" s="11">
        <f>Master!JN10</f>
        <v>0</v>
      </c>
      <c r="BI10" s="11">
        <f>Master!JP10</f>
        <v>0</v>
      </c>
      <c r="BJ10" s="11">
        <f>Master!JQ10</f>
        <v>0</v>
      </c>
      <c r="BK10" s="11">
        <f>Master!JR10</f>
        <v>0</v>
      </c>
      <c r="BL10" s="11">
        <f>Master!JS10</f>
        <v>0</v>
      </c>
      <c r="BM10" s="11">
        <f>Master!JT10</f>
        <v>0</v>
      </c>
      <c r="BN10" s="11">
        <f>Master!JU10</f>
        <v>0</v>
      </c>
      <c r="BO10" s="11">
        <f>Master!JV10</f>
        <v>0</v>
      </c>
    </row>
    <row r="11" spans="1:67">
      <c r="A11" s="1" t="s">
        <v>103</v>
      </c>
      <c r="B11" s="11">
        <f>Master!T11</f>
        <v>0</v>
      </c>
      <c r="C11" s="11">
        <f>Master!U11</f>
        <v>0</v>
      </c>
      <c r="D11" s="11">
        <f>Master!V11</f>
        <v>0</v>
      </c>
      <c r="E11" s="11">
        <f>Master!W11</f>
        <v>0</v>
      </c>
      <c r="F11" s="11">
        <f>Master!X11</f>
        <v>0</v>
      </c>
      <c r="G11" s="11">
        <f>Master!Y11</f>
        <v>0</v>
      </c>
      <c r="I11" s="11">
        <f>Master!BE11</f>
        <v>0</v>
      </c>
      <c r="J11" s="11">
        <f>Master!BF11</f>
        <v>0</v>
      </c>
      <c r="K11" s="11">
        <f>Master!BG11</f>
        <v>0</v>
      </c>
      <c r="L11" s="11">
        <f>Master!BH11</f>
        <v>0</v>
      </c>
      <c r="M11" s="11">
        <f>Master!BI11</f>
        <v>0</v>
      </c>
      <c r="N11" s="11">
        <f>Master!BJ11</f>
        <v>0</v>
      </c>
      <c r="O11" s="11">
        <f>Master!BK11</f>
        <v>0</v>
      </c>
      <c r="Q11" s="11">
        <f>Master!CE11</f>
        <v>0</v>
      </c>
      <c r="R11" s="11">
        <f>Master!CF11</f>
        <v>0</v>
      </c>
      <c r="S11" s="11">
        <f>Master!CG11</f>
        <v>0</v>
      </c>
      <c r="T11" s="11">
        <f>Master!CH11</f>
        <v>0</v>
      </c>
      <c r="U11" s="11">
        <f>Master!CI11</f>
        <v>0</v>
      </c>
      <c r="V11" s="11">
        <f>Master!CJ11</f>
        <v>0</v>
      </c>
      <c r="W11" s="11">
        <f>Master!CK11</f>
        <v>0</v>
      </c>
      <c r="Y11" s="11">
        <f>Master!DN11</f>
        <v>0</v>
      </c>
      <c r="Z11" s="11">
        <f>Master!DO11</f>
        <v>0</v>
      </c>
      <c r="AA11" s="11">
        <f>Master!DP11</f>
        <v>0</v>
      </c>
      <c r="AB11" s="11">
        <f>Master!DQ11</f>
        <v>0</v>
      </c>
      <c r="AC11" s="11">
        <f>Master!DR11</f>
        <v>0</v>
      </c>
      <c r="AD11" s="11">
        <f>Master!DS11</f>
        <v>0</v>
      </c>
      <c r="AE11" s="11">
        <f>Master!DT11</f>
        <v>0</v>
      </c>
      <c r="AG11" s="35">
        <f>Master!FK11</f>
        <v>0</v>
      </c>
      <c r="AH11" s="35">
        <f>Master!FL11</f>
        <v>0</v>
      </c>
      <c r="AI11" s="35">
        <f>Master!FM11</f>
        <v>0</v>
      </c>
      <c r="AJ11" s="35">
        <f>Master!FN11</f>
        <v>0</v>
      </c>
      <c r="AK11" s="35">
        <f>Master!FO11</f>
        <v>0</v>
      </c>
      <c r="AL11" s="35">
        <f>Master!FP11</f>
        <v>0</v>
      </c>
      <c r="AN11" s="11">
        <f>Master!HM11</f>
        <v>0</v>
      </c>
      <c r="AO11" s="11">
        <f>Master!HN11</f>
        <v>0</v>
      </c>
      <c r="AP11" s="11">
        <f>Master!HO11</f>
        <v>0</v>
      </c>
      <c r="AQ11" s="11">
        <f>Master!HP11</f>
        <v>0</v>
      </c>
      <c r="AR11" s="11">
        <f>Master!HQ11</f>
        <v>0</v>
      </c>
      <c r="AS11" s="11">
        <f>Master!HR11</f>
        <v>0</v>
      </c>
      <c r="AU11" s="11">
        <f>Master!IK11</f>
        <v>0</v>
      </c>
      <c r="AV11" s="11">
        <f>Master!IL11</f>
        <v>0</v>
      </c>
      <c r="AW11" s="11">
        <f>Master!IM11</f>
        <v>0</v>
      </c>
      <c r="AX11" s="11">
        <f>Master!IN11</f>
        <v>0</v>
      </c>
      <c r="AY11" s="11">
        <f>Master!IO11</f>
        <v>0</v>
      </c>
      <c r="AZ11" s="11">
        <f>Master!IP11</f>
        <v>0</v>
      </c>
      <c r="BB11" s="11">
        <f>Master!JI11</f>
        <v>0</v>
      </c>
      <c r="BC11" s="11">
        <f>Master!JJ11</f>
        <v>0</v>
      </c>
      <c r="BD11" s="11">
        <f>Master!JK11</f>
        <v>0</v>
      </c>
      <c r="BE11" s="11">
        <f>Master!JL11</f>
        <v>0</v>
      </c>
      <c r="BF11" s="11">
        <f>Master!JM11</f>
        <v>0</v>
      </c>
      <c r="BG11" s="11">
        <f>Master!JN11</f>
        <v>0</v>
      </c>
      <c r="BI11" s="11">
        <f>Master!JP11</f>
        <v>0</v>
      </c>
      <c r="BJ11" s="11">
        <f>Master!JQ11</f>
        <v>0</v>
      </c>
      <c r="BK11" s="11">
        <f>Master!JR11</f>
        <v>0</v>
      </c>
      <c r="BL11" s="11">
        <f>Master!JS11</f>
        <v>0</v>
      </c>
      <c r="BM11" s="11">
        <f>Master!JT11</f>
        <v>0</v>
      </c>
      <c r="BN11" s="11">
        <f>Master!JU11</f>
        <v>0</v>
      </c>
      <c r="BO11" s="11">
        <f>Master!JV11</f>
        <v>0</v>
      </c>
    </row>
    <row r="12" spans="1:67">
      <c r="A12" s="1" t="s">
        <v>83</v>
      </c>
      <c r="B12" s="11">
        <f>Master!T12</f>
        <v>0</v>
      </c>
      <c r="C12" s="11">
        <f>Master!U12</f>
        <v>0</v>
      </c>
      <c r="D12" s="11">
        <f>Master!V12</f>
        <v>0</v>
      </c>
      <c r="E12" s="11">
        <f>Master!W12</f>
        <v>0</v>
      </c>
      <c r="F12" s="11">
        <f>Master!X12</f>
        <v>0</v>
      </c>
      <c r="G12" s="11">
        <f>Master!Y12</f>
        <v>0</v>
      </c>
      <c r="I12" s="11">
        <f>Master!BE12</f>
        <v>0</v>
      </c>
      <c r="J12" s="11">
        <f>Master!BF12</f>
        <v>0</v>
      </c>
      <c r="K12" s="11">
        <f>Master!BG12</f>
        <v>0</v>
      </c>
      <c r="L12" s="11">
        <f>Master!BH12</f>
        <v>0</v>
      </c>
      <c r="M12" s="11">
        <f>Master!BI12</f>
        <v>0</v>
      </c>
      <c r="N12" s="11">
        <f>Master!BJ12</f>
        <v>0</v>
      </c>
      <c r="O12" s="11">
        <f>Master!BK12</f>
        <v>0</v>
      </c>
      <c r="Q12" s="11">
        <f>Master!CE12</f>
        <v>14.296984562900001</v>
      </c>
      <c r="R12" s="11">
        <f>Master!CF12</f>
        <v>7.7230754069499996</v>
      </c>
      <c r="S12" s="11">
        <f>Master!CG12</f>
        <v>0</v>
      </c>
      <c r="T12" s="11">
        <f>Master!CH12</f>
        <v>1.5</v>
      </c>
      <c r="U12" s="11">
        <f>Master!CI12</f>
        <v>0</v>
      </c>
      <c r="V12" s="11">
        <f>Master!CJ12</f>
        <v>0</v>
      </c>
      <c r="W12" s="11">
        <f>Master!CK12</f>
        <v>23.520059969849999</v>
      </c>
      <c r="Y12" s="11">
        <f>Master!DN12</f>
        <v>0</v>
      </c>
      <c r="Z12" s="11">
        <f>Master!DO12</f>
        <v>4.4361969433799997</v>
      </c>
      <c r="AA12" s="11">
        <f>Master!DP12</f>
        <v>0</v>
      </c>
      <c r="AB12" s="11">
        <f>Master!DQ12</f>
        <v>0</v>
      </c>
      <c r="AC12" s="11">
        <f>Master!DR12</f>
        <v>0</v>
      </c>
      <c r="AD12" s="11">
        <f>Master!DS12</f>
        <v>0</v>
      </c>
      <c r="AE12" s="11">
        <f>Master!DT12</f>
        <v>4.4361969433799997</v>
      </c>
      <c r="AG12" s="35">
        <f>Master!FK12</f>
        <v>0</v>
      </c>
      <c r="AH12" s="35">
        <f>Master!FL12</f>
        <v>0</v>
      </c>
      <c r="AI12" s="35">
        <f>Master!FM12</f>
        <v>0</v>
      </c>
      <c r="AJ12" s="35">
        <f>Master!FN12</f>
        <v>0</v>
      </c>
      <c r="AK12" s="35">
        <f>Master!FO12</f>
        <v>0</v>
      </c>
      <c r="AL12" s="35">
        <f>Master!FP12</f>
        <v>0</v>
      </c>
      <c r="AN12" s="11">
        <f>Master!HM12</f>
        <v>0</v>
      </c>
      <c r="AO12" s="11">
        <f>Master!HN12</f>
        <v>0</v>
      </c>
      <c r="AP12" s="11">
        <f>Master!HO12</f>
        <v>0</v>
      </c>
      <c r="AQ12" s="11">
        <f>Master!HP12</f>
        <v>0</v>
      </c>
      <c r="AR12" s="11">
        <f>Master!HQ12</f>
        <v>0</v>
      </c>
      <c r="AS12" s="11">
        <f>Master!HR12</f>
        <v>0</v>
      </c>
      <c r="AU12" s="11">
        <f>Master!IK12</f>
        <v>0</v>
      </c>
      <c r="AV12" s="11">
        <f>Master!IL12</f>
        <v>0</v>
      </c>
      <c r="AW12" s="11">
        <f>Master!IM12</f>
        <v>0</v>
      </c>
      <c r="AX12" s="11">
        <f>Master!IN12</f>
        <v>0</v>
      </c>
      <c r="AY12" s="11">
        <f>Master!IO12</f>
        <v>0</v>
      </c>
      <c r="AZ12" s="11">
        <f>Master!IP12</f>
        <v>0</v>
      </c>
      <c r="BB12" s="11">
        <f>Master!JI12</f>
        <v>0</v>
      </c>
      <c r="BC12" s="11">
        <f>Master!JJ12</f>
        <v>0</v>
      </c>
      <c r="BD12" s="11">
        <f>Master!JK12</f>
        <v>0</v>
      </c>
      <c r="BE12" s="11">
        <f>Master!JL12</f>
        <v>0</v>
      </c>
      <c r="BF12" s="11">
        <f>Master!JM12</f>
        <v>0</v>
      </c>
      <c r="BG12" s="11">
        <f>Master!JN12</f>
        <v>0</v>
      </c>
      <c r="BI12" s="11">
        <f>Master!JP12</f>
        <v>14.296984562900001</v>
      </c>
      <c r="BJ12" s="11">
        <f>Master!JQ12</f>
        <v>12.159272350329999</v>
      </c>
      <c r="BK12" s="11">
        <f>Master!JR12</f>
        <v>0</v>
      </c>
      <c r="BL12" s="11">
        <f>Master!JS12</f>
        <v>1.5</v>
      </c>
      <c r="BM12" s="11">
        <f>Master!JT12</f>
        <v>0</v>
      </c>
      <c r="BN12" s="11">
        <f>Master!JU12</f>
        <v>0</v>
      </c>
      <c r="BO12" s="11">
        <f>Master!JV12</f>
        <v>27.95625691323</v>
      </c>
    </row>
    <row r="13" spans="1:67">
      <c r="A13" s="1" t="s">
        <v>17</v>
      </c>
      <c r="B13" s="11">
        <f>Master!T13</f>
        <v>0</v>
      </c>
      <c r="C13" s="11">
        <f>Master!U13</f>
        <v>0</v>
      </c>
      <c r="D13" s="11">
        <f>Master!V13</f>
        <v>0</v>
      </c>
      <c r="E13" s="11">
        <f>Master!W13</f>
        <v>0</v>
      </c>
      <c r="F13" s="11">
        <f>Master!X13</f>
        <v>0</v>
      </c>
      <c r="G13" s="11">
        <f>Master!Y13</f>
        <v>0</v>
      </c>
      <c r="I13" s="11">
        <f>Master!BE13</f>
        <v>0</v>
      </c>
      <c r="J13" s="11">
        <f>Master!BF13</f>
        <v>0</v>
      </c>
      <c r="K13" s="11">
        <f>Master!BG13</f>
        <v>0</v>
      </c>
      <c r="L13" s="11">
        <f>Master!BH13</f>
        <v>0</v>
      </c>
      <c r="M13" s="11">
        <f>Master!BI13</f>
        <v>0</v>
      </c>
      <c r="N13" s="11">
        <f>Master!BJ13</f>
        <v>0</v>
      </c>
      <c r="O13" s="11">
        <f>Master!BK13</f>
        <v>0</v>
      </c>
      <c r="Q13" s="11">
        <f>Master!CE13</f>
        <v>0</v>
      </c>
      <c r="R13" s="11">
        <f>Master!CF13</f>
        <v>0</v>
      </c>
      <c r="S13" s="11">
        <f>Master!CG13</f>
        <v>0</v>
      </c>
      <c r="T13" s="11">
        <f>Master!CH13</f>
        <v>0</v>
      </c>
      <c r="U13" s="11">
        <f>Master!CI13</f>
        <v>0</v>
      </c>
      <c r="V13" s="11">
        <f>Master!CJ13</f>
        <v>0</v>
      </c>
      <c r="W13" s="11">
        <f>Master!CK13</f>
        <v>0</v>
      </c>
      <c r="Y13" s="11">
        <f>Master!DN13</f>
        <v>0</v>
      </c>
      <c r="Z13" s="11">
        <f>Master!DO13</f>
        <v>0</v>
      </c>
      <c r="AA13" s="11">
        <f>Master!DP13</f>
        <v>0</v>
      </c>
      <c r="AB13" s="11">
        <f>Master!DQ13</f>
        <v>0</v>
      </c>
      <c r="AC13" s="11">
        <f>Master!DR13</f>
        <v>0</v>
      </c>
      <c r="AD13" s="11">
        <f>Master!DS13</f>
        <v>0</v>
      </c>
      <c r="AE13" s="11">
        <f>Master!DT13</f>
        <v>0</v>
      </c>
      <c r="AG13" s="35">
        <f>Master!FK13</f>
        <v>0</v>
      </c>
      <c r="AH13" s="35">
        <f>Master!FL13</f>
        <v>0</v>
      </c>
      <c r="AI13" s="35">
        <f>Master!FM13</f>
        <v>0</v>
      </c>
      <c r="AJ13" s="35">
        <f>Master!FN13</f>
        <v>0</v>
      </c>
      <c r="AK13" s="35">
        <f>Master!FO13</f>
        <v>0</v>
      </c>
      <c r="AL13" s="35">
        <f>Master!FP13</f>
        <v>0</v>
      </c>
      <c r="AN13" s="11">
        <f>Master!HM13</f>
        <v>0</v>
      </c>
      <c r="AO13" s="11">
        <f>Master!HN13</f>
        <v>0</v>
      </c>
      <c r="AP13" s="11">
        <f>Master!HO13</f>
        <v>0</v>
      </c>
      <c r="AQ13" s="11">
        <f>Master!HP13</f>
        <v>0</v>
      </c>
      <c r="AR13" s="11">
        <f>Master!HQ13</f>
        <v>0</v>
      </c>
      <c r="AS13" s="11">
        <f>Master!HR13</f>
        <v>0</v>
      </c>
      <c r="AU13" s="11">
        <f>Master!IK13</f>
        <v>0</v>
      </c>
      <c r="AV13" s="11">
        <f>Master!IL13</f>
        <v>0</v>
      </c>
      <c r="AW13" s="11">
        <f>Master!IM13</f>
        <v>0</v>
      </c>
      <c r="AX13" s="11">
        <f>Master!IN13</f>
        <v>0</v>
      </c>
      <c r="AY13" s="11">
        <f>Master!IO13</f>
        <v>0</v>
      </c>
      <c r="AZ13" s="11">
        <f>Master!IP13</f>
        <v>0</v>
      </c>
      <c r="BB13" s="11">
        <f>Master!JI13</f>
        <v>0</v>
      </c>
      <c r="BC13" s="11">
        <f>Master!JJ13</f>
        <v>0</v>
      </c>
      <c r="BD13" s="11">
        <f>Master!JK13</f>
        <v>0</v>
      </c>
      <c r="BE13" s="11">
        <f>Master!JL13</f>
        <v>0</v>
      </c>
      <c r="BF13" s="11">
        <f>Master!JM13</f>
        <v>0</v>
      </c>
      <c r="BG13" s="11">
        <f>Master!JN13</f>
        <v>0</v>
      </c>
      <c r="BI13" s="11">
        <f>Master!JP13</f>
        <v>0</v>
      </c>
      <c r="BJ13" s="11">
        <f>Master!JQ13</f>
        <v>0</v>
      </c>
      <c r="BK13" s="11">
        <f>Master!JR13</f>
        <v>0</v>
      </c>
      <c r="BL13" s="11">
        <f>Master!JS13</f>
        <v>0</v>
      </c>
      <c r="BM13" s="11">
        <f>Master!JT13</f>
        <v>0</v>
      </c>
      <c r="BN13" s="11">
        <f>Master!JU13</f>
        <v>0</v>
      </c>
      <c r="BO13" s="11">
        <f>Master!JV13</f>
        <v>0</v>
      </c>
    </row>
    <row r="14" spans="1:67">
      <c r="A14" s="1" t="s">
        <v>65</v>
      </c>
      <c r="B14" s="11">
        <f>Master!T14</f>
        <v>0</v>
      </c>
      <c r="C14" s="11">
        <f>Master!U14</f>
        <v>0</v>
      </c>
      <c r="D14" s="11">
        <f>Master!V14</f>
        <v>0</v>
      </c>
      <c r="E14" s="11">
        <f>Master!W14</f>
        <v>0</v>
      </c>
      <c r="F14" s="11">
        <f>Master!X14</f>
        <v>0</v>
      </c>
      <c r="G14" s="11">
        <f>Master!Y14</f>
        <v>0</v>
      </c>
      <c r="I14" s="11">
        <f>Master!BE14</f>
        <v>0</v>
      </c>
      <c r="J14" s="11">
        <f>Master!BF14</f>
        <v>0</v>
      </c>
      <c r="K14" s="11">
        <f>Master!BG14</f>
        <v>0</v>
      </c>
      <c r="L14" s="11">
        <f>Master!BH14</f>
        <v>0</v>
      </c>
      <c r="M14" s="11">
        <f>Master!BI14</f>
        <v>0</v>
      </c>
      <c r="N14" s="11">
        <f>Master!BJ14</f>
        <v>0</v>
      </c>
      <c r="O14" s="11">
        <f>Master!BK14</f>
        <v>0</v>
      </c>
      <c r="Q14" s="11">
        <f>Master!CE14</f>
        <v>0</v>
      </c>
      <c r="R14" s="11">
        <f>Master!CF14</f>
        <v>0</v>
      </c>
      <c r="S14" s="11">
        <f>Master!CG14</f>
        <v>0</v>
      </c>
      <c r="T14" s="11">
        <f>Master!CH14</f>
        <v>0</v>
      </c>
      <c r="U14" s="11">
        <f>Master!CI14</f>
        <v>0</v>
      </c>
      <c r="V14" s="11">
        <f>Master!CJ14</f>
        <v>0</v>
      </c>
      <c r="W14" s="11">
        <f>Master!CK14</f>
        <v>0</v>
      </c>
      <c r="Y14" s="11">
        <f>Master!DN14</f>
        <v>0</v>
      </c>
      <c r="Z14" s="11">
        <f>Master!DO14</f>
        <v>0</v>
      </c>
      <c r="AA14" s="11">
        <f>Master!DP14</f>
        <v>0</v>
      </c>
      <c r="AB14" s="11">
        <f>Master!DQ14</f>
        <v>0</v>
      </c>
      <c r="AC14" s="11">
        <f>Master!DR14</f>
        <v>0</v>
      </c>
      <c r="AD14" s="11">
        <f>Master!DS14</f>
        <v>0</v>
      </c>
      <c r="AE14" s="11">
        <f>Master!DT14</f>
        <v>0</v>
      </c>
      <c r="AG14" s="35">
        <f>Master!FK14</f>
        <v>0</v>
      </c>
      <c r="AH14" s="35">
        <f>Master!FL14</f>
        <v>0</v>
      </c>
      <c r="AI14" s="35">
        <f>Master!FM14</f>
        <v>0</v>
      </c>
      <c r="AJ14" s="35">
        <f>Master!FN14</f>
        <v>0</v>
      </c>
      <c r="AK14" s="35">
        <f>Master!FO14</f>
        <v>0</v>
      </c>
      <c r="AL14" s="35">
        <f>Master!FP14</f>
        <v>0</v>
      </c>
      <c r="AN14" s="11">
        <f>Master!HM14</f>
        <v>0</v>
      </c>
      <c r="AO14" s="11">
        <f>Master!HN14</f>
        <v>0</v>
      </c>
      <c r="AP14" s="11">
        <f>Master!HO14</f>
        <v>0</v>
      </c>
      <c r="AQ14" s="11">
        <f>Master!HP14</f>
        <v>1.25</v>
      </c>
      <c r="AR14" s="11">
        <f>Master!HQ14</f>
        <v>0</v>
      </c>
      <c r="AS14" s="11">
        <f>Master!HR14</f>
        <v>1.25</v>
      </c>
      <c r="AU14" s="11">
        <f>Master!IK14</f>
        <v>0</v>
      </c>
      <c r="AV14" s="11">
        <f>Master!IL14</f>
        <v>0</v>
      </c>
      <c r="AW14" s="11">
        <f>Master!IM14</f>
        <v>0</v>
      </c>
      <c r="AX14" s="11">
        <f>Master!IN14</f>
        <v>0</v>
      </c>
      <c r="AY14" s="11">
        <f>Master!IO14</f>
        <v>0</v>
      </c>
      <c r="AZ14" s="11">
        <f>Master!IP14</f>
        <v>0</v>
      </c>
      <c r="BB14" s="11">
        <f>Master!JI14</f>
        <v>0</v>
      </c>
      <c r="BC14" s="11">
        <f>Master!JJ14</f>
        <v>0</v>
      </c>
      <c r="BD14" s="11">
        <f>Master!JK14</f>
        <v>0</v>
      </c>
      <c r="BE14" s="11">
        <f>Master!JL14</f>
        <v>2.75</v>
      </c>
      <c r="BF14" s="11">
        <f>Master!JM14</f>
        <v>0</v>
      </c>
      <c r="BG14" s="11">
        <f>Master!JN14</f>
        <v>2.75</v>
      </c>
      <c r="BI14" s="11">
        <f>Master!JP14</f>
        <v>0</v>
      </c>
      <c r="BJ14" s="11">
        <f>Master!JQ14</f>
        <v>0</v>
      </c>
      <c r="BK14" s="11">
        <f>Master!JR14</f>
        <v>0</v>
      </c>
      <c r="BL14" s="11">
        <f>Master!JS14</f>
        <v>4</v>
      </c>
      <c r="BM14" s="11">
        <f>Master!JT14</f>
        <v>0</v>
      </c>
      <c r="BN14" s="11">
        <f>Master!JU14</f>
        <v>0</v>
      </c>
      <c r="BO14" s="11">
        <f>Master!JV14</f>
        <v>4</v>
      </c>
    </row>
    <row r="15" spans="1:67">
      <c r="A15" s="1" t="s">
        <v>63</v>
      </c>
      <c r="B15" s="11">
        <f>Master!T15</f>
        <v>0</v>
      </c>
      <c r="C15" s="11">
        <f>Master!U15</f>
        <v>0</v>
      </c>
      <c r="D15" s="11">
        <f>Master!V15</f>
        <v>0</v>
      </c>
      <c r="E15" s="11">
        <f>Master!W15</f>
        <v>0</v>
      </c>
      <c r="F15" s="11">
        <f>Master!X15</f>
        <v>0</v>
      </c>
      <c r="G15" s="11">
        <f>Master!Y15</f>
        <v>0</v>
      </c>
      <c r="I15" s="11">
        <f>Master!BE15</f>
        <v>0</v>
      </c>
      <c r="J15" s="11">
        <f>Master!BF15</f>
        <v>0</v>
      </c>
      <c r="K15" s="11">
        <f>Master!BG15</f>
        <v>0</v>
      </c>
      <c r="L15" s="11">
        <f>Master!BH15</f>
        <v>0</v>
      </c>
      <c r="M15" s="11">
        <f>Master!BI15</f>
        <v>0</v>
      </c>
      <c r="N15" s="11">
        <f>Master!BJ15</f>
        <v>0</v>
      </c>
      <c r="O15" s="11">
        <f>Master!BK15</f>
        <v>0</v>
      </c>
      <c r="Q15" s="11">
        <f>Master!CE15</f>
        <v>0</v>
      </c>
      <c r="R15" s="11">
        <f>Master!CF15</f>
        <v>0</v>
      </c>
      <c r="S15" s="11">
        <f>Master!CG15</f>
        <v>0</v>
      </c>
      <c r="T15" s="11">
        <f>Master!CH15</f>
        <v>0</v>
      </c>
      <c r="U15" s="11">
        <f>Master!CI15</f>
        <v>0</v>
      </c>
      <c r="V15" s="11">
        <f>Master!CJ15</f>
        <v>0</v>
      </c>
      <c r="W15" s="11">
        <f>Master!CK15</f>
        <v>0</v>
      </c>
      <c r="Y15" s="11">
        <f>Master!DN15</f>
        <v>0</v>
      </c>
      <c r="Z15" s="11">
        <f>Master!DO15</f>
        <v>0</v>
      </c>
      <c r="AA15" s="11">
        <f>Master!DP15</f>
        <v>0</v>
      </c>
      <c r="AB15" s="11">
        <f>Master!DQ15</f>
        <v>0</v>
      </c>
      <c r="AC15" s="11">
        <f>Master!DR15</f>
        <v>0</v>
      </c>
      <c r="AD15" s="11">
        <f>Master!DS15</f>
        <v>0</v>
      </c>
      <c r="AE15" s="11">
        <f>Master!DT15</f>
        <v>0</v>
      </c>
      <c r="AG15" s="35">
        <f>Master!FK15</f>
        <v>0</v>
      </c>
      <c r="AH15" s="35">
        <f>Master!FL15</f>
        <v>0</v>
      </c>
      <c r="AI15" s="35">
        <f>Master!FM15</f>
        <v>0</v>
      </c>
      <c r="AJ15" s="35">
        <f>Master!FN15</f>
        <v>0</v>
      </c>
      <c r="AK15" s="35">
        <f>Master!FO15</f>
        <v>0</v>
      </c>
      <c r="AL15" s="35">
        <f>Master!FP15</f>
        <v>0</v>
      </c>
      <c r="AN15" s="11">
        <f>Master!HM15</f>
        <v>0</v>
      </c>
      <c r="AO15" s="11">
        <f>Master!HN15</f>
        <v>0</v>
      </c>
      <c r="AP15" s="11">
        <f>Master!HO15</f>
        <v>0</v>
      </c>
      <c r="AQ15" s="11">
        <f>Master!HP15</f>
        <v>0</v>
      </c>
      <c r="AR15" s="11">
        <f>Master!HQ15</f>
        <v>0</v>
      </c>
      <c r="AS15" s="11">
        <f>Master!HR15</f>
        <v>0</v>
      </c>
      <c r="AU15" s="11">
        <f>Master!IK15</f>
        <v>0</v>
      </c>
      <c r="AV15" s="11">
        <f>Master!IL15</f>
        <v>0</v>
      </c>
      <c r="AW15" s="11">
        <f>Master!IM15</f>
        <v>0</v>
      </c>
      <c r="AX15" s="11">
        <f>Master!IN15</f>
        <v>0</v>
      </c>
      <c r="AY15" s="11">
        <f>Master!IO15</f>
        <v>0</v>
      </c>
      <c r="AZ15" s="11">
        <f>Master!IP15</f>
        <v>0</v>
      </c>
      <c r="BB15" s="11">
        <f>Master!JI15</f>
        <v>0</v>
      </c>
      <c r="BC15" s="11">
        <f>Master!JJ15</f>
        <v>0</v>
      </c>
      <c r="BD15" s="11">
        <f>Master!JK15</f>
        <v>0</v>
      </c>
      <c r="BE15" s="11">
        <f>Master!JL15</f>
        <v>0</v>
      </c>
      <c r="BF15" s="11">
        <f>Master!JM15</f>
        <v>0</v>
      </c>
      <c r="BG15" s="11">
        <f>Master!JN15</f>
        <v>0</v>
      </c>
      <c r="BI15" s="11">
        <f>Master!JP15</f>
        <v>0</v>
      </c>
      <c r="BJ15" s="11">
        <f>Master!JQ15</f>
        <v>0</v>
      </c>
      <c r="BK15" s="11">
        <f>Master!JR15</f>
        <v>0</v>
      </c>
      <c r="BL15" s="11">
        <f>Master!JS15</f>
        <v>0</v>
      </c>
      <c r="BM15" s="11">
        <f>Master!JT15</f>
        <v>0</v>
      </c>
      <c r="BN15" s="11">
        <f>Master!JU15</f>
        <v>0</v>
      </c>
      <c r="BO15" s="11">
        <f>Master!JV15</f>
        <v>0</v>
      </c>
    </row>
    <row r="16" spans="1:67">
      <c r="A16" s="13" t="s">
        <v>232</v>
      </c>
      <c r="B16" s="11">
        <f>Master!T16</f>
        <v>0</v>
      </c>
      <c r="C16" s="11">
        <f>Master!U16</f>
        <v>0</v>
      </c>
      <c r="D16" s="11">
        <f>Master!V16</f>
        <v>0</v>
      </c>
      <c r="E16" s="11">
        <f>Master!W16</f>
        <v>0</v>
      </c>
      <c r="F16" s="11">
        <f>Master!X16</f>
        <v>0</v>
      </c>
      <c r="G16" s="11">
        <f>Master!Y16</f>
        <v>0</v>
      </c>
      <c r="I16" s="11">
        <f>Master!BE16</f>
        <v>0</v>
      </c>
      <c r="J16" s="11">
        <f>Master!BF16</f>
        <v>0</v>
      </c>
      <c r="K16" s="11">
        <f>Master!BG16</f>
        <v>0</v>
      </c>
      <c r="L16" s="11">
        <f>Master!BH16</f>
        <v>0</v>
      </c>
      <c r="M16" s="11">
        <f>Master!BI16</f>
        <v>0</v>
      </c>
      <c r="N16" s="11">
        <f>Master!BJ16</f>
        <v>0</v>
      </c>
      <c r="O16" s="11">
        <f>Master!BK16</f>
        <v>0</v>
      </c>
      <c r="Q16" s="11">
        <f>Master!CE16</f>
        <v>0</v>
      </c>
      <c r="R16" s="11">
        <f>Master!CF16</f>
        <v>0</v>
      </c>
      <c r="S16" s="11">
        <f>Master!CG16</f>
        <v>0</v>
      </c>
      <c r="T16" s="11">
        <f>Master!CH16</f>
        <v>0</v>
      </c>
      <c r="U16" s="11">
        <f>Master!CI16</f>
        <v>0</v>
      </c>
      <c r="V16" s="11">
        <f>Master!CJ16</f>
        <v>0</v>
      </c>
      <c r="W16" s="11">
        <f>Master!CK16</f>
        <v>0</v>
      </c>
      <c r="Y16" s="11">
        <f>Master!DN16</f>
        <v>0</v>
      </c>
      <c r="Z16" s="11">
        <f>Master!DO16</f>
        <v>0</v>
      </c>
      <c r="AA16" s="11">
        <f>Master!DP16</f>
        <v>0</v>
      </c>
      <c r="AB16" s="11">
        <f>Master!DQ16</f>
        <v>0</v>
      </c>
      <c r="AC16" s="11">
        <f>Master!DR16</f>
        <v>0</v>
      </c>
      <c r="AD16" s="11">
        <f>Master!DS16</f>
        <v>0</v>
      </c>
      <c r="AE16" s="11">
        <f>Master!DT16</f>
        <v>0</v>
      </c>
      <c r="AG16" s="35">
        <f>Master!FK16</f>
        <v>0</v>
      </c>
      <c r="AH16" s="35">
        <f>Master!FL16</f>
        <v>0</v>
      </c>
      <c r="AI16" s="35">
        <f>Master!FM16</f>
        <v>0</v>
      </c>
      <c r="AJ16" s="35">
        <f>Master!FN16</f>
        <v>0</v>
      </c>
      <c r="AK16" s="35">
        <f>Master!FO16</f>
        <v>0</v>
      </c>
      <c r="AL16" s="35">
        <f>Master!FP16</f>
        <v>0</v>
      </c>
      <c r="AN16" s="11">
        <f>Master!HM16</f>
        <v>62.672312507900003</v>
      </c>
      <c r="AO16" s="11">
        <f>Master!HN16</f>
        <v>165.11839487</v>
      </c>
      <c r="AP16" s="11">
        <f>Master!HO16</f>
        <v>0</v>
      </c>
      <c r="AQ16" s="11">
        <f>Master!HP16</f>
        <v>3.5</v>
      </c>
      <c r="AR16" s="11">
        <f>Master!HQ16</f>
        <v>0</v>
      </c>
      <c r="AS16" s="11">
        <f>Master!HR16</f>
        <v>231.29070737789999</v>
      </c>
      <c r="AU16" s="11">
        <f>Master!IK16</f>
        <v>482.16176690169999</v>
      </c>
      <c r="AV16" s="11">
        <f>Master!IL16</f>
        <v>264.60080975919999</v>
      </c>
      <c r="AW16" s="11">
        <f>Master!IM16</f>
        <v>23.161472418700001</v>
      </c>
      <c r="AX16" s="11">
        <f>Master!IN16</f>
        <v>2.5</v>
      </c>
      <c r="AY16" s="11">
        <f>Master!IO16</f>
        <v>0</v>
      </c>
      <c r="AZ16" s="11">
        <f>Master!IP16</f>
        <v>772.42404907959997</v>
      </c>
      <c r="BB16" s="11">
        <f>Master!JI16</f>
        <v>118.753538393</v>
      </c>
      <c r="BC16" s="11">
        <f>Master!JJ16</f>
        <v>126.9923374267</v>
      </c>
      <c r="BD16" s="11">
        <f>Master!JK16</f>
        <v>74.591263710699991</v>
      </c>
      <c r="BE16" s="11">
        <f>Master!JL16</f>
        <v>59.838874076099998</v>
      </c>
      <c r="BF16" s="11">
        <f>Master!JM16</f>
        <v>0</v>
      </c>
      <c r="BG16" s="11">
        <f>Master!JN16</f>
        <v>380.17601360650002</v>
      </c>
      <c r="BI16" s="11">
        <f>Master!JP16</f>
        <v>663.58761780259999</v>
      </c>
      <c r="BJ16" s="11">
        <f>Master!JQ16</f>
        <v>556.71154205590005</v>
      </c>
      <c r="BK16" s="11">
        <f>Master!JR16</f>
        <v>97.752736129399992</v>
      </c>
      <c r="BL16" s="11">
        <f>Master!JS16</f>
        <v>65.838874076099998</v>
      </c>
      <c r="BM16" s="11">
        <f>Master!JT16</f>
        <v>0</v>
      </c>
      <c r="BN16" s="11">
        <f>Master!JU16</f>
        <v>0</v>
      </c>
      <c r="BO16" s="11">
        <f>Master!JV16</f>
        <v>1383.890770064</v>
      </c>
    </row>
    <row r="17" spans="1:70">
      <c r="A17" s="13" t="s">
        <v>166</v>
      </c>
      <c r="B17" s="11">
        <f>Master!T17</f>
        <v>0</v>
      </c>
      <c r="C17" s="11">
        <f>Master!U17</f>
        <v>0</v>
      </c>
      <c r="D17" s="11">
        <f>Master!V17</f>
        <v>0</v>
      </c>
      <c r="E17" s="11">
        <f>Master!W17</f>
        <v>0</v>
      </c>
      <c r="F17" s="11">
        <f>Master!X17</f>
        <v>0</v>
      </c>
      <c r="G17" s="11">
        <f>Master!Y17</f>
        <v>0</v>
      </c>
      <c r="I17" s="11">
        <f>Master!BE17</f>
        <v>0</v>
      </c>
      <c r="J17" s="11">
        <f>Master!BF17</f>
        <v>0</v>
      </c>
      <c r="K17" s="11">
        <f>Master!BG17</f>
        <v>0</v>
      </c>
      <c r="L17" s="11">
        <f>Master!BH17</f>
        <v>0</v>
      </c>
      <c r="M17" s="11">
        <f>Master!BI17</f>
        <v>0</v>
      </c>
      <c r="N17" s="11">
        <f>Master!BJ17</f>
        <v>0</v>
      </c>
      <c r="O17" s="11">
        <f>Master!BK17</f>
        <v>0</v>
      </c>
      <c r="Q17" s="11">
        <f>Master!CE17</f>
        <v>0</v>
      </c>
      <c r="R17" s="11">
        <f>Master!CF17</f>
        <v>0</v>
      </c>
      <c r="S17" s="11">
        <f>Master!CG17</f>
        <v>0</v>
      </c>
      <c r="T17" s="11">
        <f>Master!CH17</f>
        <v>0</v>
      </c>
      <c r="U17" s="11">
        <f>Master!CI17</f>
        <v>0</v>
      </c>
      <c r="V17" s="12">
        <f>Master!CJ17</f>
        <v>0</v>
      </c>
      <c r="W17" s="11">
        <f>Master!CK17</f>
        <v>0</v>
      </c>
      <c r="Y17" s="11">
        <f>Master!DN17</f>
        <v>0</v>
      </c>
      <c r="Z17" s="11">
        <f>Master!DO17</f>
        <v>0</v>
      </c>
      <c r="AA17" s="11">
        <f>Master!DP17</f>
        <v>0</v>
      </c>
      <c r="AB17" s="11">
        <f>Master!DQ17</f>
        <v>0</v>
      </c>
      <c r="AC17" s="11">
        <f>Master!DR17</f>
        <v>0</v>
      </c>
      <c r="AD17" s="11">
        <f>Master!DS17</f>
        <v>0</v>
      </c>
      <c r="AE17" s="11">
        <f>Master!DT17</f>
        <v>0</v>
      </c>
      <c r="AG17" s="35">
        <f>Master!FK17</f>
        <v>0</v>
      </c>
      <c r="AH17" s="35">
        <f>Master!FL17</f>
        <v>0</v>
      </c>
      <c r="AI17" s="35">
        <f>Master!FM17</f>
        <v>0</v>
      </c>
      <c r="AJ17" s="35">
        <f>Master!FN17</f>
        <v>0</v>
      </c>
      <c r="AK17" s="35">
        <f>Master!FO17</f>
        <v>0</v>
      </c>
      <c r="AL17" s="35">
        <f>Master!FP17</f>
        <v>0</v>
      </c>
      <c r="AN17" s="11">
        <f>Master!HM17</f>
        <v>0</v>
      </c>
      <c r="AO17" s="11">
        <f>Master!HN17</f>
        <v>0</v>
      </c>
      <c r="AP17" s="11">
        <f>Master!HO17</f>
        <v>0</v>
      </c>
      <c r="AQ17" s="11">
        <f>Master!HP17</f>
        <v>0</v>
      </c>
      <c r="AR17" s="11">
        <f>Master!HQ17</f>
        <v>0</v>
      </c>
      <c r="AS17" s="11">
        <f>Master!HR17</f>
        <v>0</v>
      </c>
      <c r="AU17" s="11">
        <f>Master!IK17</f>
        <v>0</v>
      </c>
      <c r="AV17" s="11">
        <f>Master!IL17</f>
        <v>0</v>
      </c>
      <c r="AW17" s="11">
        <f>Master!IM17</f>
        <v>0</v>
      </c>
      <c r="AX17" s="11">
        <f>Master!IN17</f>
        <v>0</v>
      </c>
      <c r="AY17" s="11">
        <f>Master!IO17</f>
        <v>0</v>
      </c>
      <c r="AZ17" s="11">
        <f>Master!IP17</f>
        <v>0</v>
      </c>
      <c r="BB17" s="11">
        <f>Master!JI17</f>
        <v>0</v>
      </c>
      <c r="BC17" s="11">
        <f>Master!JJ17</f>
        <v>0</v>
      </c>
      <c r="BD17" s="11">
        <f>Master!JK17</f>
        <v>0</v>
      </c>
      <c r="BE17" s="11">
        <f>Master!JL17</f>
        <v>0</v>
      </c>
      <c r="BF17" s="11">
        <f>Master!JM17</f>
        <v>0</v>
      </c>
      <c r="BG17" s="11">
        <f>Master!JN17</f>
        <v>0</v>
      </c>
      <c r="BI17" s="11">
        <f>Master!JP17</f>
        <v>0</v>
      </c>
      <c r="BJ17" s="11">
        <f>Master!JQ17</f>
        <v>0</v>
      </c>
      <c r="BK17" s="11">
        <f>Master!JR17</f>
        <v>0</v>
      </c>
      <c r="BL17" s="11">
        <f>Master!JS17</f>
        <v>0</v>
      </c>
      <c r="BM17" s="11">
        <f>Master!JT17</f>
        <v>0</v>
      </c>
      <c r="BN17" s="11">
        <f>Master!JU17</f>
        <v>0</v>
      </c>
      <c r="BO17" s="11">
        <f>Master!JV17</f>
        <v>0</v>
      </c>
    </row>
    <row r="18" spans="1:70" s="38" customFormat="1">
      <c r="A18" s="2" t="s">
        <v>18</v>
      </c>
      <c r="B18" s="6">
        <f>Master!T18</f>
        <v>18336.633135816293</v>
      </c>
      <c r="C18" s="6">
        <f>Master!U18</f>
        <v>2324.0181992379203</v>
      </c>
      <c r="D18" s="6">
        <f>Master!V18</f>
        <v>149.59483344155001</v>
      </c>
      <c r="E18" s="6">
        <f>Master!W18</f>
        <v>239.06140124844001</v>
      </c>
      <c r="F18" s="6">
        <f>Master!X18</f>
        <v>0</v>
      </c>
      <c r="G18" s="6">
        <f>Master!Y18</f>
        <v>21049.307569744207</v>
      </c>
      <c r="H18" s="32"/>
      <c r="I18" s="6">
        <f>Master!BE18</f>
        <v>9098.7489692664203</v>
      </c>
      <c r="J18" s="6">
        <f>Master!BF18</f>
        <v>625.44971923498895</v>
      </c>
      <c r="K18" s="6">
        <f>Master!BG18</f>
        <v>479.6892991423</v>
      </c>
      <c r="L18" s="6">
        <f>Master!BH18</f>
        <v>148.9232186358</v>
      </c>
      <c r="M18" s="6">
        <f>Master!BI18</f>
        <v>0</v>
      </c>
      <c r="N18" s="6">
        <f>Master!BJ18</f>
        <v>0</v>
      </c>
      <c r="O18" s="6">
        <f>Master!BK18</f>
        <v>10352.81120627951</v>
      </c>
      <c r="P18" s="32"/>
      <c r="Q18" s="6">
        <f>Master!CE18</f>
        <v>23262.494499010256</v>
      </c>
      <c r="R18" s="6">
        <f>Master!CF18</f>
        <v>10556.37292814063</v>
      </c>
      <c r="S18" s="6">
        <f>Master!CG18</f>
        <v>1390.6869431830999</v>
      </c>
      <c r="T18" s="6">
        <f>Master!CH18</f>
        <v>679.14290646616007</v>
      </c>
      <c r="U18" s="6">
        <f>Master!CI18</f>
        <v>0</v>
      </c>
      <c r="V18" s="6">
        <f>Master!CJ18</f>
        <v>0</v>
      </c>
      <c r="W18" s="6">
        <f>Master!CK18</f>
        <v>35888.697276800143</v>
      </c>
      <c r="X18" s="32"/>
      <c r="Y18" s="6">
        <f>Master!DN18</f>
        <v>139922.57057555177</v>
      </c>
      <c r="Z18" s="6">
        <f>Master!DO18</f>
        <v>16220.602943435142</v>
      </c>
      <c r="AA18" s="6">
        <f>Master!DP18</f>
        <v>2898.05715131739</v>
      </c>
      <c r="AB18" s="6">
        <f>Master!DQ18</f>
        <v>695.37625286201001</v>
      </c>
      <c r="AC18" s="6">
        <f>Master!DR18</f>
        <v>0</v>
      </c>
      <c r="AD18" s="6">
        <f>Master!DS18</f>
        <v>0</v>
      </c>
      <c r="AE18" s="6">
        <f>Master!DT18</f>
        <v>159736.60692316631</v>
      </c>
      <c r="AF18" s="32"/>
      <c r="AG18" s="37">
        <f>Master!FK18</f>
        <v>27697.691141645115</v>
      </c>
      <c r="AH18" s="37">
        <f>Master!FL18</f>
        <v>19515.360928101054</v>
      </c>
      <c r="AI18" s="37">
        <f>Master!FM18</f>
        <v>8118.2851741433706</v>
      </c>
      <c r="AJ18" s="37">
        <f>Master!FN18</f>
        <v>1867.0975940871701</v>
      </c>
      <c r="AK18" s="37">
        <f>Master!FO18</f>
        <v>0</v>
      </c>
      <c r="AL18" s="37">
        <f>Master!FP18</f>
        <v>57198.434837976718</v>
      </c>
      <c r="AM18" s="32"/>
      <c r="AN18" s="6">
        <f>Master!HM18</f>
        <v>999618.13499266095</v>
      </c>
      <c r="AO18" s="6">
        <f>Master!HN18</f>
        <v>48635.742538677849</v>
      </c>
      <c r="AP18" s="6">
        <f>Master!HO18</f>
        <v>8286.4803606886708</v>
      </c>
      <c r="AQ18" s="6">
        <f>Master!HP18</f>
        <v>2008.6997431486002</v>
      </c>
      <c r="AR18" s="6">
        <f>Master!HQ18</f>
        <v>0</v>
      </c>
      <c r="AS18" s="6">
        <f>Master!HR18</f>
        <v>1058549.0576351765</v>
      </c>
      <c r="AT18" s="32"/>
      <c r="AU18" s="6">
        <f>Master!IK18</f>
        <v>1130996.1582774892</v>
      </c>
      <c r="AV18" s="6">
        <f>Master!IL18</f>
        <v>248740.22616079278</v>
      </c>
      <c r="AW18" s="6">
        <f>Master!IM18</f>
        <v>145126.32117123174</v>
      </c>
      <c r="AX18" s="6">
        <f>Master!IN18</f>
        <v>10219.958604999631</v>
      </c>
      <c r="AY18" s="6">
        <f>Master!IO18</f>
        <v>0</v>
      </c>
      <c r="AZ18" s="6">
        <f>Master!IP18</f>
        <v>1535082.6642145135</v>
      </c>
      <c r="BA18" s="32"/>
      <c r="BB18" s="6">
        <f>Master!JI18</f>
        <v>634259.40429795464</v>
      </c>
      <c r="BC18" s="6">
        <f>Master!JJ18</f>
        <v>553034.28567561309</v>
      </c>
      <c r="BD18" s="6">
        <f>Master!JK18</f>
        <v>224038.53532872189</v>
      </c>
      <c r="BE18" s="6">
        <f>Master!JL18</f>
        <v>35130.967689018864</v>
      </c>
      <c r="BF18" s="6">
        <f>Master!JM18</f>
        <v>658.02355686440001</v>
      </c>
      <c r="BG18" s="6">
        <f>Master!JN18</f>
        <v>1447121.2165481725</v>
      </c>
      <c r="BH18" s="32"/>
      <c r="BI18" s="6">
        <f>Master!JP18</f>
        <v>2983191.8358893944</v>
      </c>
      <c r="BJ18" s="6">
        <f>Master!JQ18</f>
        <v>899652.05909323343</v>
      </c>
      <c r="BK18" s="6">
        <f>Master!JR18</f>
        <v>390487.65026187</v>
      </c>
      <c r="BL18" s="6">
        <f>Master!JS18</f>
        <v>50989.227410466672</v>
      </c>
      <c r="BM18" s="6">
        <f>Master!JT18</f>
        <v>658.02355686440001</v>
      </c>
      <c r="BN18" s="6">
        <f>Master!JU18</f>
        <v>0</v>
      </c>
      <c r="BO18" s="6">
        <f>Master!JV18</f>
        <v>4324978.7962118285</v>
      </c>
      <c r="BP18" s="32"/>
      <c r="BQ18" s="32"/>
      <c r="BR18" s="32"/>
    </row>
    <row r="19" spans="1:70">
      <c r="B19" s="3"/>
      <c r="C19" s="3"/>
      <c r="D19" s="3"/>
      <c r="E19" s="3"/>
      <c r="F19" s="3"/>
      <c r="G19" s="3"/>
      <c r="I19" s="3"/>
      <c r="J19" s="3"/>
      <c r="K19" s="3"/>
      <c r="L19" s="3"/>
      <c r="M19" s="3"/>
      <c r="N19" s="3"/>
      <c r="O19" s="3"/>
      <c r="Q19" s="3"/>
      <c r="R19" s="3"/>
      <c r="S19" s="3"/>
      <c r="T19" s="3"/>
      <c r="U19" s="3"/>
      <c r="V19" s="3"/>
      <c r="W19" s="3"/>
      <c r="Y19" s="3"/>
      <c r="Z19" s="3"/>
      <c r="AA19" s="3"/>
      <c r="AB19" s="3"/>
      <c r="AC19" s="3"/>
      <c r="AD19" s="3"/>
      <c r="AE19" s="3"/>
      <c r="AG19" s="14"/>
      <c r="AH19" s="14"/>
      <c r="AI19" s="14"/>
      <c r="AJ19" s="14"/>
      <c r="AK19" s="14"/>
      <c r="AL19" s="14"/>
      <c r="AN19" s="3"/>
      <c r="AO19" s="3"/>
      <c r="AP19" s="3"/>
      <c r="AQ19" s="3"/>
      <c r="AR19" s="3"/>
      <c r="AS19" s="3"/>
      <c r="AU19" s="3"/>
      <c r="AV19" s="3"/>
      <c r="AW19" s="3"/>
      <c r="AX19" s="3"/>
      <c r="AY19" s="3"/>
      <c r="AZ19" s="3"/>
      <c r="BB19" s="3"/>
      <c r="BC19" s="3"/>
      <c r="BD19" s="3"/>
      <c r="BE19" s="3"/>
      <c r="BF19" s="3"/>
      <c r="BG19" s="3"/>
      <c r="BI19" s="3"/>
      <c r="BJ19" s="3"/>
      <c r="BK19" s="3"/>
      <c r="BL19" s="3"/>
      <c r="BM19" s="3"/>
      <c r="BN19" s="3"/>
      <c r="BO19" s="3"/>
    </row>
    <row r="20" spans="1:70">
      <c r="A20" s="1" t="s">
        <v>19</v>
      </c>
      <c r="B20" s="9"/>
      <c r="C20" s="9"/>
      <c r="D20" s="9"/>
      <c r="E20" s="9"/>
      <c r="F20" s="9"/>
      <c r="G20" s="9"/>
      <c r="I20" s="9"/>
      <c r="J20" s="9"/>
      <c r="K20" s="9"/>
      <c r="L20" s="9"/>
      <c r="M20" s="9"/>
      <c r="N20" s="9"/>
      <c r="O20" s="9"/>
      <c r="Q20" s="9"/>
      <c r="R20" s="9"/>
      <c r="S20" s="9"/>
      <c r="T20" s="9"/>
      <c r="U20" s="9"/>
      <c r="V20" s="9"/>
      <c r="W20" s="9"/>
      <c r="Y20" s="9"/>
      <c r="Z20" s="9"/>
      <c r="AA20" s="9"/>
      <c r="AB20" s="9"/>
      <c r="AC20" s="9"/>
      <c r="AD20" s="9"/>
      <c r="AE20" s="9"/>
      <c r="AG20" s="39"/>
      <c r="AH20" s="39"/>
      <c r="AI20" s="39"/>
      <c r="AJ20" s="39"/>
      <c r="AK20" s="39"/>
      <c r="AL20" s="39"/>
      <c r="AN20" s="9"/>
      <c r="AO20" s="9"/>
      <c r="AP20" s="9"/>
      <c r="AQ20" s="9"/>
      <c r="AR20" s="9"/>
      <c r="AS20" s="9"/>
      <c r="AU20" s="9"/>
      <c r="AV20" s="9"/>
      <c r="AW20" s="9"/>
      <c r="AX20" s="9"/>
      <c r="AY20" s="9"/>
      <c r="AZ20" s="9"/>
      <c r="BB20" s="9"/>
      <c r="BC20" s="9"/>
      <c r="BD20" s="9"/>
      <c r="BE20" s="9"/>
      <c r="BF20" s="9"/>
      <c r="BG20" s="9"/>
      <c r="BI20" s="9"/>
      <c r="BJ20" s="9"/>
      <c r="BK20" s="9"/>
      <c r="BL20" s="9"/>
      <c r="BM20" s="9"/>
      <c r="BN20" s="9"/>
      <c r="BO20" s="9"/>
    </row>
    <row r="21" spans="1:70">
      <c r="A21" s="1" t="s">
        <v>20</v>
      </c>
      <c r="B21" s="11">
        <f>Master!T21</f>
        <v>0</v>
      </c>
      <c r="C21" s="11">
        <f>Master!U21</f>
        <v>0</v>
      </c>
      <c r="D21" s="11">
        <f>Master!V21</f>
        <v>0</v>
      </c>
      <c r="E21" s="11">
        <f>Master!W21</f>
        <v>0</v>
      </c>
      <c r="F21" s="11">
        <f>Master!X21</f>
        <v>0</v>
      </c>
      <c r="G21" s="11">
        <f>Master!Y21</f>
        <v>0</v>
      </c>
      <c r="I21" s="11">
        <f>Master!BE21</f>
        <v>0</v>
      </c>
      <c r="J21" s="11">
        <f>Master!BF21</f>
        <v>0</v>
      </c>
      <c r="K21" s="11">
        <f>Master!BG21</f>
        <v>0</v>
      </c>
      <c r="L21" s="11">
        <f>Master!BH21</f>
        <v>0</v>
      </c>
      <c r="M21" s="11">
        <f>Master!BI21</f>
        <v>0</v>
      </c>
      <c r="N21" s="11">
        <f>Master!BJ21</f>
        <v>0</v>
      </c>
      <c r="O21" s="11">
        <f>Master!BK21</f>
        <v>0</v>
      </c>
      <c r="Q21" s="11">
        <f>Master!CE21</f>
        <v>0</v>
      </c>
      <c r="R21" s="11">
        <f>Master!CF21</f>
        <v>0</v>
      </c>
      <c r="S21" s="11">
        <f>Master!CG21</f>
        <v>0</v>
      </c>
      <c r="T21" s="11">
        <f>Master!CH21</f>
        <v>0</v>
      </c>
      <c r="U21" s="11">
        <f>Master!CI21</f>
        <v>0</v>
      </c>
      <c r="V21" s="11">
        <f>Master!CJ21</f>
        <v>0</v>
      </c>
      <c r="W21" s="11">
        <f>Master!CK21</f>
        <v>0</v>
      </c>
      <c r="Y21" s="11">
        <f>Master!DN21</f>
        <v>0</v>
      </c>
      <c r="Z21" s="11">
        <f>Master!DO21</f>
        <v>0</v>
      </c>
      <c r="AA21" s="11">
        <f>Master!DP21</f>
        <v>0</v>
      </c>
      <c r="AB21" s="11">
        <f>Master!DQ21</f>
        <v>0</v>
      </c>
      <c r="AC21" s="11">
        <f>Master!DR21</f>
        <v>0</v>
      </c>
      <c r="AD21" s="11">
        <f>Master!DS21</f>
        <v>0</v>
      </c>
      <c r="AE21" s="11">
        <f>Master!DT21</f>
        <v>0</v>
      </c>
      <c r="AG21" s="35">
        <f>Master!FK21</f>
        <v>0</v>
      </c>
      <c r="AH21" s="35">
        <f>Master!FL21</f>
        <v>0</v>
      </c>
      <c r="AI21" s="35">
        <f>Master!FM21</f>
        <v>0</v>
      </c>
      <c r="AJ21" s="35">
        <f>Master!FN21</f>
        <v>0</v>
      </c>
      <c r="AK21" s="35">
        <f>Master!FO21</f>
        <v>0</v>
      </c>
      <c r="AL21" s="35">
        <f>Master!FP21</f>
        <v>0</v>
      </c>
      <c r="AN21" s="11">
        <f>Master!HM21</f>
        <v>0</v>
      </c>
      <c r="AO21" s="11">
        <f>Master!HN21</f>
        <v>3585.4534128809</v>
      </c>
      <c r="AP21" s="11">
        <f>Master!HO21</f>
        <v>4724.0661339525996</v>
      </c>
      <c r="AQ21" s="11">
        <f>Master!HP21</f>
        <v>280.68206514073</v>
      </c>
      <c r="AR21" s="11">
        <f>Master!HQ21</f>
        <v>0</v>
      </c>
      <c r="AS21" s="11">
        <f>Master!HR21</f>
        <v>8590.2016119742311</v>
      </c>
      <c r="AU21" s="11">
        <f>Master!IK21</f>
        <v>0</v>
      </c>
      <c r="AV21" s="11">
        <f>Master!IL21</f>
        <v>0</v>
      </c>
      <c r="AW21" s="11">
        <f>Master!IM21</f>
        <v>0</v>
      </c>
      <c r="AX21" s="11">
        <f>Master!IN21</f>
        <v>0</v>
      </c>
      <c r="AY21" s="11">
        <f>Master!IO21</f>
        <v>0</v>
      </c>
      <c r="AZ21" s="11">
        <f>Master!IP21</f>
        <v>0</v>
      </c>
      <c r="BB21" s="11">
        <f>Master!JI21</f>
        <v>0</v>
      </c>
      <c r="BC21" s="11">
        <f>Master!JJ21</f>
        <v>0</v>
      </c>
      <c r="BD21" s="11">
        <f>Master!JK21</f>
        <v>0</v>
      </c>
      <c r="BE21" s="11">
        <f>Master!JL21</f>
        <v>0</v>
      </c>
      <c r="BF21" s="11">
        <f>Master!JM21</f>
        <v>0</v>
      </c>
      <c r="BG21" s="11">
        <f>Master!JN21</f>
        <v>0</v>
      </c>
      <c r="BI21" s="11">
        <f>Master!JP21</f>
        <v>0</v>
      </c>
      <c r="BJ21" s="11">
        <f>Master!JQ21</f>
        <v>3585.4534128809</v>
      </c>
      <c r="BK21" s="11">
        <f>Master!JR21</f>
        <v>4724.0661339525996</v>
      </c>
      <c r="BL21" s="11">
        <f>Master!JS21</f>
        <v>280.68206514073</v>
      </c>
      <c r="BM21" s="11">
        <f>Master!JT21</f>
        <v>0</v>
      </c>
      <c r="BN21" s="11">
        <f>Master!JU21</f>
        <v>0</v>
      </c>
      <c r="BO21" s="11">
        <f>Master!JV21</f>
        <v>8590.2016119742311</v>
      </c>
    </row>
    <row r="22" spans="1:70">
      <c r="A22" s="1" t="s">
        <v>93</v>
      </c>
      <c r="B22" s="11">
        <f>Master!T22</f>
        <v>6.8388052221100004</v>
      </c>
      <c r="C22" s="11">
        <f>Master!U22</f>
        <v>56.545645703710008</v>
      </c>
      <c r="D22" s="11">
        <f>Master!V22</f>
        <v>0</v>
      </c>
      <c r="E22" s="11">
        <f>Master!W22</f>
        <v>0</v>
      </c>
      <c r="F22" s="11">
        <f>Master!X22</f>
        <v>0</v>
      </c>
      <c r="G22" s="11">
        <f>Master!Y22</f>
        <v>63.384450925820005</v>
      </c>
      <c r="I22" s="11">
        <f>Master!BE22</f>
        <v>0</v>
      </c>
      <c r="J22" s="11">
        <f>Master!BF22</f>
        <v>19.57585687956</v>
      </c>
      <c r="K22" s="11">
        <f>Master!BG22</f>
        <v>0</v>
      </c>
      <c r="L22" s="11">
        <f>Master!BH22</f>
        <v>2.25</v>
      </c>
      <c r="M22" s="11">
        <f>Master!BI22</f>
        <v>0</v>
      </c>
      <c r="N22" s="11">
        <f>Master!BJ22</f>
        <v>0</v>
      </c>
      <c r="O22" s="11">
        <f>Master!BK22</f>
        <v>21.82585687956</v>
      </c>
      <c r="Q22" s="11">
        <f>Master!CE22</f>
        <v>0</v>
      </c>
      <c r="R22" s="11">
        <f>Master!CF22</f>
        <v>0</v>
      </c>
      <c r="S22" s="11">
        <f>Master!CG22</f>
        <v>0</v>
      </c>
      <c r="T22" s="11">
        <f>Master!CH22</f>
        <v>0</v>
      </c>
      <c r="U22" s="11">
        <f>Master!CI22</f>
        <v>0</v>
      </c>
      <c r="V22" s="11">
        <f>Master!CJ22</f>
        <v>0</v>
      </c>
      <c r="W22" s="11">
        <f>Master!CK22</f>
        <v>0</v>
      </c>
      <c r="Y22" s="11">
        <f>Master!DN22</f>
        <v>0</v>
      </c>
      <c r="Z22" s="11">
        <f>Master!DO22</f>
        <v>0</v>
      </c>
      <c r="AA22" s="11">
        <f>Master!DP22</f>
        <v>0</v>
      </c>
      <c r="AB22" s="11">
        <f>Master!DQ22</f>
        <v>0</v>
      </c>
      <c r="AC22" s="11">
        <f>Master!DR22</f>
        <v>0</v>
      </c>
      <c r="AD22" s="11">
        <f>Master!DS22</f>
        <v>0</v>
      </c>
      <c r="AE22" s="11">
        <f>Master!DT22</f>
        <v>0</v>
      </c>
      <c r="AG22" s="35">
        <f>Master!FK22</f>
        <v>0</v>
      </c>
      <c r="AH22" s="35">
        <f>Master!FL22</f>
        <v>0</v>
      </c>
      <c r="AI22" s="35">
        <f>Master!FM22</f>
        <v>0</v>
      </c>
      <c r="AJ22" s="35">
        <f>Master!FN22</f>
        <v>0</v>
      </c>
      <c r="AK22" s="35">
        <f>Master!FO22</f>
        <v>0</v>
      </c>
      <c r="AL22" s="35">
        <f>Master!FP22</f>
        <v>0</v>
      </c>
      <c r="AN22" s="11">
        <f>Master!HM22</f>
        <v>0</v>
      </c>
      <c r="AO22" s="11">
        <f>Master!HN22</f>
        <v>0</v>
      </c>
      <c r="AP22" s="11">
        <f>Master!HO22</f>
        <v>0</v>
      </c>
      <c r="AQ22" s="11">
        <f>Master!HP22</f>
        <v>0</v>
      </c>
      <c r="AR22" s="11">
        <f>Master!HQ22</f>
        <v>0</v>
      </c>
      <c r="AS22" s="11">
        <f>Master!HR22</f>
        <v>0</v>
      </c>
      <c r="AU22" s="11">
        <f>Master!IK22</f>
        <v>0</v>
      </c>
      <c r="AV22" s="11">
        <f>Master!IL22</f>
        <v>0</v>
      </c>
      <c r="AW22" s="11">
        <f>Master!IM22</f>
        <v>0</v>
      </c>
      <c r="AX22" s="11">
        <f>Master!IN22</f>
        <v>0</v>
      </c>
      <c r="AY22" s="11">
        <f>Master!IO22</f>
        <v>0</v>
      </c>
      <c r="AZ22" s="11">
        <f>Master!IP22</f>
        <v>0</v>
      </c>
      <c r="BB22" s="11">
        <f>Master!JI22</f>
        <v>0</v>
      </c>
      <c r="BC22" s="11">
        <f>Master!JJ22</f>
        <v>0</v>
      </c>
      <c r="BD22" s="11">
        <f>Master!JK22</f>
        <v>0</v>
      </c>
      <c r="BE22" s="11">
        <f>Master!JL22</f>
        <v>0</v>
      </c>
      <c r="BF22" s="11">
        <f>Master!JM22</f>
        <v>0</v>
      </c>
      <c r="BG22" s="11">
        <f>Master!JN22</f>
        <v>0</v>
      </c>
      <c r="BI22" s="11">
        <f>Master!JP22</f>
        <v>6.8388052221100004</v>
      </c>
      <c r="BJ22" s="11">
        <f>Master!JQ22</f>
        <v>76.121502583270001</v>
      </c>
      <c r="BK22" s="11">
        <f>Master!JR22</f>
        <v>0</v>
      </c>
      <c r="BL22" s="11">
        <f>Master!JS22</f>
        <v>2.25</v>
      </c>
      <c r="BM22" s="11">
        <f>Master!JT22</f>
        <v>0</v>
      </c>
      <c r="BN22" s="11">
        <f>Master!JU22</f>
        <v>0</v>
      </c>
      <c r="BO22" s="11">
        <f>Master!JV22</f>
        <v>85.210307805379998</v>
      </c>
    </row>
    <row r="23" spans="1:70">
      <c r="A23" s="1" t="s">
        <v>31</v>
      </c>
      <c r="B23" s="11">
        <f>Master!T23</f>
        <v>0</v>
      </c>
      <c r="C23" s="11">
        <f>Master!U23</f>
        <v>0</v>
      </c>
      <c r="D23" s="11">
        <f>Master!V23</f>
        <v>0</v>
      </c>
      <c r="E23" s="11">
        <f>Master!W23</f>
        <v>0</v>
      </c>
      <c r="F23" s="11">
        <f>Master!X23</f>
        <v>0</v>
      </c>
      <c r="G23" s="11">
        <f>Master!Y23</f>
        <v>0</v>
      </c>
      <c r="I23" s="11">
        <f>Master!BE23</f>
        <v>0</v>
      </c>
      <c r="J23" s="11">
        <f>Master!BF23</f>
        <v>0</v>
      </c>
      <c r="K23" s="11">
        <f>Master!BG23</f>
        <v>0</v>
      </c>
      <c r="L23" s="11">
        <f>Master!BH23</f>
        <v>0</v>
      </c>
      <c r="M23" s="11">
        <f>Master!BI23</f>
        <v>0</v>
      </c>
      <c r="N23" s="11">
        <f>Master!BJ23</f>
        <v>0</v>
      </c>
      <c r="O23" s="11">
        <f>Master!BK23</f>
        <v>0</v>
      </c>
      <c r="Q23" s="11">
        <f>Master!CE23</f>
        <v>0</v>
      </c>
      <c r="R23" s="11">
        <f>Master!CF23</f>
        <v>0</v>
      </c>
      <c r="S23" s="11">
        <f>Master!CG23</f>
        <v>0</v>
      </c>
      <c r="T23" s="11">
        <f>Master!CH23</f>
        <v>0</v>
      </c>
      <c r="U23" s="11">
        <f>Master!CI23</f>
        <v>0</v>
      </c>
      <c r="V23" s="11">
        <f>Master!CJ23</f>
        <v>0</v>
      </c>
      <c r="W23" s="11">
        <f>Master!CK23</f>
        <v>0</v>
      </c>
      <c r="Y23" s="11">
        <f>Master!DN23</f>
        <v>0</v>
      </c>
      <c r="Z23" s="11">
        <f>Master!DO23</f>
        <v>0</v>
      </c>
      <c r="AA23" s="11">
        <f>Master!DP23</f>
        <v>0</v>
      </c>
      <c r="AB23" s="11">
        <f>Master!DQ23</f>
        <v>0</v>
      </c>
      <c r="AC23" s="11">
        <f>Master!DR23</f>
        <v>0</v>
      </c>
      <c r="AD23" s="11">
        <f>Master!DS23</f>
        <v>0</v>
      </c>
      <c r="AE23" s="11">
        <f>Master!DT23</f>
        <v>0</v>
      </c>
      <c r="AG23" s="35">
        <f>Master!FK23</f>
        <v>0</v>
      </c>
      <c r="AH23" s="35">
        <f>Master!FL23</f>
        <v>0</v>
      </c>
      <c r="AI23" s="35">
        <f>Master!FM23</f>
        <v>0</v>
      </c>
      <c r="AJ23" s="35">
        <f>Master!FN23</f>
        <v>0</v>
      </c>
      <c r="AK23" s="35">
        <f>Master!FO23</f>
        <v>0</v>
      </c>
      <c r="AL23" s="35">
        <f>Master!FP23</f>
        <v>0</v>
      </c>
      <c r="AN23" s="11">
        <f>Master!HM23</f>
        <v>0</v>
      </c>
      <c r="AO23" s="11">
        <f>Master!HN23</f>
        <v>0</v>
      </c>
      <c r="AP23" s="11">
        <f>Master!HO23</f>
        <v>0</v>
      </c>
      <c r="AQ23" s="11">
        <f>Master!HP23</f>
        <v>0</v>
      </c>
      <c r="AR23" s="11">
        <f>Master!HQ23</f>
        <v>0</v>
      </c>
      <c r="AS23" s="11">
        <f>Master!HR23</f>
        <v>0</v>
      </c>
      <c r="AU23" s="11">
        <f>Master!IK23</f>
        <v>0</v>
      </c>
      <c r="AV23" s="11">
        <f>Master!IL23</f>
        <v>0</v>
      </c>
      <c r="AW23" s="11">
        <f>Master!IM23</f>
        <v>0</v>
      </c>
      <c r="AX23" s="11">
        <f>Master!IN23</f>
        <v>0</v>
      </c>
      <c r="AY23" s="11">
        <f>Master!IO23</f>
        <v>0</v>
      </c>
      <c r="AZ23" s="11">
        <f>Master!IP23</f>
        <v>0</v>
      </c>
      <c r="BB23" s="11">
        <f>Master!JI23</f>
        <v>0</v>
      </c>
      <c r="BC23" s="11">
        <f>Master!JJ23</f>
        <v>0</v>
      </c>
      <c r="BD23" s="11">
        <f>Master!JK23</f>
        <v>0</v>
      </c>
      <c r="BE23" s="11">
        <f>Master!JL23</f>
        <v>0</v>
      </c>
      <c r="BF23" s="11">
        <f>Master!JM23</f>
        <v>0</v>
      </c>
      <c r="BG23" s="11">
        <f>Master!JN23</f>
        <v>0</v>
      </c>
      <c r="BI23" s="11">
        <f>Master!JP23</f>
        <v>0</v>
      </c>
      <c r="BJ23" s="11">
        <f>Master!JQ23</f>
        <v>0</v>
      </c>
      <c r="BK23" s="11">
        <f>Master!JR23</f>
        <v>0</v>
      </c>
      <c r="BL23" s="11">
        <f>Master!JS23</f>
        <v>0</v>
      </c>
      <c r="BM23" s="11">
        <f>Master!JT23</f>
        <v>0</v>
      </c>
      <c r="BN23" s="11">
        <f>Master!JU23</f>
        <v>0</v>
      </c>
      <c r="BO23" s="11">
        <f>Master!JV23</f>
        <v>0</v>
      </c>
    </row>
    <row r="24" spans="1:70">
      <c r="A24" s="1" t="s">
        <v>238</v>
      </c>
      <c r="B24" s="11">
        <f>Master!T24</f>
        <v>0</v>
      </c>
      <c r="C24" s="11">
        <f>Master!U24</f>
        <v>0</v>
      </c>
      <c r="D24" s="11">
        <f>Master!V24</f>
        <v>0</v>
      </c>
      <c r="E24" s="11">
        <f>Master!W24</f>
        <v>0</v>
      </c>
      <c r="F24" s="11">
        <f>Master!X24</f>
        <v>0</v>
      </c>
      <c r="G24" s="11">
        <f>Master!Y24</f>
        <v>0</v>
      </c>
      <c r="I24" s="11">
        <f>Master!BE24</f>
        <v>0</v>
      </c>
      <c r="J24" s="11">
        <f>Master!BF24</f>
        <v>0</v>
      </c>
      <c r="K24" s="11">
        <f>Master!BG24</f>
        <v>0</v>
      </c>
      <c r="L24" s="11">
        <f>Master!BH24</f>
        <v>0</v>
      </c>
      <c r="M24" s="11">
        <f>Master!BI24</f>
        <v>0</v>
      </c>
      <c r="N24" s="11">
        <f>Master!BJ24</f>
        <v>0</v>
      </c>
      <c r="O24" s="11">
        <f>Master!BK24</f>
        <v>0</v>
      </c>
      <c r="Q24" s="11">
        <f>Master!CE24</f>
        <v>0</v>
      </c>
      <c r="R24" s="11">
        <f>Master!CF24</f>
        <v>0</v>
      </c>
      <c r="S24" s="11">
        <f>Master!CG24</f>
        <v>0</v>
      </c>
      <c r="T24" s="11">
        <f>Master!CH24</f>
        <v>0</v>
      </c>
      <c r="U24" s="11">
        <f>Master!CI24</f>
        <v>0</v>
      </c>
      <c r="V24" s="11">
        <f>Master!CJ24</f>
        <v>0</v>
      </c>
      <c r="W24" s="11">
        <f>Master!CK24</f>
        <v>0</v>
      </c>
      <c r="Y24" s="11">
        <f>Master!DN24</f>
        <v>0</v>
      </c>
      <c r="Z24" s="11">
        <f>Master!DO24</f>
        <v>0</v>
      </c>
      <c r="AA24" s="11">
        <f>Master!DP24</f>
        <v>0</v>
      </c>
      <c r="AB24" s="11">
        <f>Master!DQ24</f>
        <v>0</v>
      </c>
      <c r="AC24" s="11">
        <f>Master!DR24</f>
        <v>0</v>
      </c>
      <c r="AD24" s="11">
        <f>Master!DS24</f>
        <v>0</v>
      </c>
      <c r="AE24" s="11">
        <f>Master!DT24</f>
        <v>0</v>
      </c>
      <c r="AG24" s="35">
        <f>Master!FK24</f>
        <v>0</v>
      </c>
      <c r="AH24" s="35">
        <f>Master!FL24</f>
        <v>49.973499786799998</v>
      </c>
      <c r="AI24" s="35">
        <f>Master!FM24</f>
        <v>0</v>
      </c>
      <c r="AJ24" s="35">
        <f>Master!FN24</f>
        <v>0</v>
      </c>
      <c r="AK24" s="35">
        <f>Master!FO24</f>
        <v>0</v>
      </c>
      <c r="AL24" s="35">
        <f>Master!FP24</f>
        <v>49.973499786799998</v>
      </c>
      <c r="AN24" s="11">
        <f>Master!HM24</f>
        <v>0</v>
      </c>
      <c r="AO24" s="11">
        <f>Master!HN24</f>
        <v>0</v>
      </c>
      <c r="AP24" s="11">
        <f>Master!HO24</f>
        <v>0</v>
      </c>
      <c r="AQ24" s="11">
        <f>Master!HP24</f>
        <v>0</v>
      </c>
      <c r="AR24" s="11">
        <f>Master!HQ24</f>
        <v>0</v>
      </c>
      <c r="AS24" s="11">
        <f>Master!HR24</f>
        <v>0</v>
      </c>
      <c r="AU24" s="11">
        <f>Master!IK24</f>
        <v>0</v>
      </c>
      <c r="AV24" s="11">
        <f>Master!IL24</f>
        <v>0</v>
      </c>
      <c r="AW24" s="11">
        <f>Master!IM24</f>
        <v>0</v>
      </c>
      <c r="AX24" s="11">
        <f>Master!IN24</f>
        <v>0</v>
      </c>
      <c r="AY24" s="11">
        <f>Master!IO24</f>
        <v>0</v>
      </c>
      <c r="AZ24" s="11">
        <f>Master!IP24</f>
        <v>0</v>
      </c>
      <c r="BB24" s="11">
        <f>Master!JI24</f>
        <v>0</v>
      </c>
      <c r="BC24" s="11">
        <f>Master!JJ24</f>
        <v>0</v>
      </c>
      <c r="BD24" s="11">
        <f>Master!JK24</f>
        <v>0</v>
      </c>
      <c r="BE24" s="11">
        <f>Master!JL24</f>
        <v>0</v>
      </c>
      <c r="BF24" s="11">
        <f>Master!JM24</f>
        <v>0</v>
      </c>
      <c r="BG24" s="11">
        <f>Master!JN24</f>
        <v>0</v>
      </c>
      <c r="BI24" s="11">
        <f>Master!JP24</f>
        <v>0</v>
      </c>
      <c r="BJ24" s="11">
        <f>Master!JQ24</f>
        <v>49.973499786799998</v>
      </c>
      <c r="BK24" s="11">
        <f>Master!JR24</f>
        <v>0</v>
      </c>
      <c r="BL24" s="11">
        <f>Master!JS24</f>
        <v>0</v>
      </c>
      <c r="BM24" s="11">
        <f>Master!JT24</f>
        <v>0</v>
      </c>
      <c r="BN24" s="11">
        <f>Master!JU24</f>
        <v>0</v>
      </c>
      <c r="BO24" s="11">
        <f>Master!JV24</f>
        <v>49.973499786799998</v>
      </c>
    </row>
    <row r="25" spans="1:70">
      <c r="A25" s="1" t="s">
        <v>101</v>
      </c>
      <c r="B25" s="11">
        <f>Master!T25</f>
        <v>0</v>
      </c>
      <c r="C25" s="11">
        <f>Master!U25</f>
        <v>0</v>
      </c>
      <c r="D25" s="11">
        <f>Master!V25</f>
        <v>0</v>
      </c>
      <c r="E25" s="11">
        <f>Master!W25</f>
        <v>0</v>
      </c>
      <c r="F25" s="11">
        <f>Master!X25</f>
        <v>0</v>
      </c>
      <c r="G25" s="11">
        <f>Master!Y25</f>
        <v>0</v>
      </c>
      <c r="I25" s="11">
        <f>Master!BE25</f>
        <v>0</v>
      </c>
      <c r="J25" s="11">
        <f>Master!BF25</f>
        <v>0</v>
      </c>
      <c r="K25" s="11">
        <f>Master!BG25</f>
        <v>0</v>
      </c>
      <c r="L25" s="11">
        <f>Master!BH25</f>
        <v>0</v>
      </c>
      <c r="M25" s="11">
        <f>Master!BI25</f>
        <v>0</v>
      </c>
      <c r="N25" s="11">
        <f>Master!BJ25</f>
        <v>0</v>
      </c>
      <c r="O25" s="11">
        <f>Master!BK25</f>
        <v>0</v>
      </c>
      <c r="Q25" s="11">
        <f>Master!CE25</f>
        <v>0</v>
      </c>
      <c r="R25" s="11">
        <f>Master!CF25</f>
        <v>0</v>
      </c>
      <c r="S25" s="11">
        <f>Master!CG25</f>
        <v>0</v>
      </c>
      <c r="T25" s="11">
        <f>Master!CH25</f>
        <v>0</v>
      </c>
      <c r="U25" s="11">
        <f>Master!CI25</f>
        <v>0</v>
      </c>
      <c r="V25" s="11">
        <f>Master!CJ25</f>
        <v>0</v>
      </c>
      <c r="W25" s="11">
        <f>Master!CK25</f>
        <v>0</v>
      </c>
      <c r="Y25" s="11">
        <f>Master!DN25</f>
        <v>0</v>
      </c>
      <c r="Z25" s="11">
        <f>Master!DO25</f>
        <v>0</v>
      </c>
      <c r="AA25" s="11">
        <f>Master!DP25</f>
        <v>0</v>
      </c>
      <c r="AB25" s="11">
        <f>Master!DQ25</f>
        <v>0</v>
      </c>
      <c r="AC25" s="11">
        <f>Master!DR25</f>
        <v>0</v>
      </c>
      <c r="AD25" s="11">
        <f>Master!DS25</f>
        <v>0</v>
      </c>
      <c r="AE25" s="11">
        <f>Master!DT25</f>
        <v>0</v>
      </c>
      <c r="AG25" s="35">
        <f>Master!FK25</f>
        <v>0</v>
      </c>
      <c r="AH25" s="35">
        <f>Master!FL25</f>
        <v>0</v>
      </c>
      <c r="AI25" s="35">
        <f>Master!FM25</f>
        <v>0</v>
      </c>
      <c r="AJ25" s="35">
        <f>Master!FN25</f>
        <v>0</v>
      </c>
      <c r="AK25" s="35">
        <f>Master!FO25</f>
        <v>0</v>
      </c>
      <c r="AL25" s="35">
        <f>Master!FP25</f>
        <v>0</v>
      </c>
      <c r="AN25" s="11">
        <f>Master!HM25</f>
        <v>0</v>
      </c>
      <c r="AO25" s="11">
        <f>Master!HN25</f>
        <v>0</v>
      </c>
      <c r="AP25" s="11">
        <f>Master!HO25</f>
        <v>0</v>
      </c>
      <c r="AQ25" s="11">
        <f>Master!HP25</f>
        <v>0</v>
      </c>
      <c r="AR25" s="11">
        <f>Master!HQ25</f>
        <v>0</v>
      </c>
      <c r="AS25" s="11">
        <f>Master!HR25</f>
        <v>0</v>
      </c>
      <c r="AU25" s="11">
        <f>Master!IK25</f>
        <v>0</v>
      </c>
      <c r="AV25" s="11">
        <f>Master!IL25</f>
        <v>0</v>
      </c>
      <c r="AW25" s="11">
        <f>Master!IM25</f>
        <v>0</v>
      </c>
      <c r="AX25" s="11">
        <f>Master!IN25</f>
        <v>0</v>
      </c>
      <c r="AY25" s="11">
        <f>Master!IO25</f>
        <v>0</v>
      </c>
      <c r="AZ25" s="11">
        <f>Master!IP25</f>
        <v>0</v>
      </c>
      <c r="BB25" s="11">
        <f>Master!JI25</f>
        <v>0</v>
      </c>
      <c r="BC25" s="11">
        <f>Master!JJ25</f>
        <v>0</v>
      </c>
      <c r="BD25" s="11">
        <f>Master!JK25</f>
        <v>0</v>
      </c>
      <c r="BE25" s="11">
        <f>Master!JL25</f>
        <v>0</v>
      </c>
      <c r="BF25" s="11">
        <f>Master!JM25</f>
        <v>0</v>
      </c>
      <c r="BG25" s="11">
        <f>Master!JN25</f>
        <v>0</v>
      </c>
      <c r="BI25" s="11">
        <f>Master!JP25</f>
        <v>0</v>
      </c>
      <c r="BJ25" s="11">
        <f>Master!JQ25</f>
        <v>0</v>
      </c>
      <c r="BK25" s="11">
        <f>Master!JR25</f>
        <v>0</v>
      </c>
      <c r="BL25" s="11">
        <f>Master!JS25</f>
        <v>0</v>
      </c>
      <c r="BM25" s="11">
        <f>Master!JT25</f>
        <v>0</v>
      </c>
      <c r="BN25" s="11">
        <f>Master!JU25</f>
        <v>0</v>
      </c>
      <c r="BO25" s="11">
        <f>Master!JV25</f>
        <v>0</v>
      </c>
    </row>
    <row r="26" spans="1:70">
      <c r="A26" s="1" t="s">
        <v>97</v>
      </c>
      <c r="B26" s="11">
        <f>Master!T26</f>
        <v>0</v>
      </c>
      <c r="C26" s="11">
        <f>Master!U26</f>
        <v>0</v>
      </c>
      <c r="D26" s="11">
        <f>Master!V26</f>
        <v>17.436837569800002</v>
      </c>
      <c r="E26" s="11">
        <f>Master!W26</f>
        <v>423.67466571143001</v>
      </c>
      <c r="F26" s="11">
        <f>Master!X26</f>
        <v>0</v>
      </c>
      <c r="G26" s="11">
        <f>Master!Y26</f>
        <v>441.11150328123</v>
      </c>
      <c r="I26" s="11">
        <f>Master!BE26</f>
        <v>0</v>
      </c>
      <c r="J26" s="11">
        <f>Master!BF26</f>
        <v>1535.0391379343398</v>
      </c>
      <c r="K26" s="11">
        <f>Master!BG26</f>
        <v>333.83523216150002</v>
      </c>
      <c r="L26" s="11">
        <f>Master!BH26</f>
        <v>159.63017297467999</v>
      </c>
      <c r="M26" s="11">
        <f>Master!BI26</f>
        <v>0</v>
      </c>
      <c r="N26" s="11">
        <f>Master!BJ26</f>
        <v>0</v>
      </c>
      <c r="O26" s="11">
        <f>Master!BK26</f>
        <v>2028.5045430705197</v>
      </c>
      <c r="Q26" s="11">
        <f>Master!CE26</f>
        <v>0</v>
      </c>
      <c r="R26" s="11">
        <f>Master!CF26</f>
        <v>45642.377573077531</v>
      </c>
      <c r="S26" s="11">
        <f>Master!CG26</f>
        <v>3765.1813174146</v>
      </c>
      <c r="T26" s="11">
        <f>Master!CH26</f>
        <v>0</v>
      </c>
      <c r="U26" s="11">
        <f>Master!CI26</f>
        <v>0</v>
      </c>
      <c r="V26" s="11">
        <f>Master!CJ26</f>
        <v>0</v>
      </c>
      <c r="W26" s="11">
        <f>Master!CK26</f>
        <v>49407.558890492131</v>
      </c>
      <c r="Y26" s="11">
        <f>Master!DN26</f>
        <v>0</v>
      </c>
      <c r="Z26" s="11">
        <f>Master!DO26</f>
        <v>26905.980669988414</v>
      </c>
      <c r="AA26" s="11">
        <f>Master!DP26</f>
        <v>26148.911836859406</v>
      </c>
      <c r="AB26" s="11">
        <f>Master!DQ26</f>
        <v>1732.1891913876898</v>
      </c>
      <c r="AC26" s="11">
        <f>Master!DR26</f>
        <v>0</v>
      </c>
      <c r="AD26" s="11">
        <f>Master!DS26</f>
        <v>0</v>
      </c>
      <c r="AE26" s="11">
        <f>Master!DT26</f>
        <v>54787.08169823551</v>
      </c>
      <c r="AG26" s="35">
        <f>Master!FK26</f>
        <v>0</v>
      </c>
      <c r="AH26" s="35">
        <f>Master!FL26</f>
        <v>5857.6684479332498</v>
      </c>
      <c r="AI26" s="35">
        <f>Master!FM26</f>
        <v>4361.91415619483</v>
      </c>
      <c r="AJ26" s="35">
        <f>Master!FN26</f>
        <v>51.474319683700003</v>
      </c>
      <c r="AK26" s="35">
        <f>Master!FO26</f>
        <v>0</v>
      </c>
      <c r="AL26" s="35">
        <f>Master!FP26</f>
        <v>10271.056923811781</v>
      </c>
      <c r="AN26" s="11">
        <f>Master!HM26</f>
        <v>0</v>
      </c>
      <c r="AO26" s="11">
        <f>Master!HN26</f>
        <v>1000141.0924339516</v>
      </c>
      <c r="AP26" s="11">
        <f>Master!HO26</f>
        <v>459161.91546800267</v>
      </c>
      <c r="AQ26" s="11">
        <f>Master!HP26</f>
        <v>113342.01461389613</v>
      </c>
      <c r="AR26" s="11">
        <f>Master!HQ26</f>
        <v>0</v>
      </c>
      <c r="AS26" s="11">
        <f>Master!HR26</f>
        <v>1572645.0225158504</v>
      </c>
      <c r="AU26" s="11">
        <f>Master!IK26</f>
        <v>115.23487382479999</v>
      </c>
      <c r="AV26" s="11">
        <f>Master!IL26</f>
        <v>154455.76423636981</v>
      </c>
      <c r="AW26" s="11">
        <f>Master!IM26</f>
        <v>238734.60877142037</v>
      </c>
      <c r="AX26" s="11">
        <f>Master!IN26</f>
        <v>74269.024823476851</v>
      </c>
      <c r="AY26" s="11">
        <f>Master!IO26</f>
        <v>0</v>
      </c>
      <c r="AZ26" s="11">
        <f>Master!IP26</f>
        <v>467574.63270509185</v>
      </c>
      <c r="BB26" s="11">
        <f>Master!JI26</f>
        <v>0</v>
      </c>
      <c r="BC26" s="11">
        <f>Master!JJ26</f>
        <v>25968.551993342389</v>
      </c>
      <c r="BD26" s="11">
        <f>Master!JK26</f>
        <v>153236.10080853768</v>
      </c>
      <c r="BE26" s="11">
        <f>Master!JL26</f>
        <v>241343.10786868731</v>
      </c>
      <c r="BF26" s="11">
        <f>Master!JM26</f>
        <v>0</v>
      </c>
      <c r="BG26" s="11">
        <f>Master!JN26</f>
        <v>420547.7606705674</v>
      </c>
      <c r="BI26" s="11">
        <f>Master!JP26</f>
        <v>115.23487382479999</v>
      </c>
      <c r="BJ26" s="11">
        <f>Master!JQ26</f>
        <v>1260506.4744925974</v>
      </c>
      <c r="BK26" s="11">
        <f>Master!JR26</f>
        <v>885759.90442816087</v>
      </c>
      <c r="BL26" s="11">
        <f>Master!JS26</f>
        <v>431321.11565581779</v>
      </c>
      <c r="BM26" s="11">
        <f>Master!JT26</f>
        <v>0</v>
      </c>
      <c r="BN26" s="11">
        <f>Master!JU26</f>
        <v>0</v>
      </c>
      <c r="BO26" s="11">
        <f>Master!JV26</f>
        <v>2577702.7294504009</v>
      </c>
    </row>
    <row r="27" spans="1:70">
      <c r="A27" s="13" t="s">
        <v>165</v>
      </c>
      <c r="B27" s="11">
        <f>Master!T27</f>
        <v>0</v>
      </c>
      <c r="C27" s="11">
        <f>Master!U27</f>
        <v>0</v>
      </c>
      <c r="D27" s="11">
        <f>Master!V27</f>
        <v>0</v>
      </c>
      <c r="E27" s="11">
        <f>Master!W27</f>
        <v>0</v>
      </c>
      <c r="F27" s="11">
        <f>Master!X27</f>
        <v>0</v>
      </c>
      <c r="G27" s="11">
        <f>Master!Y27</f>
        <v>0</v>
      </c>
      <c r="I27" s="11">
        <f>Master!BE27</f>
        <v>0</v>
      </c>
      <c r="J27" s="11">
        <f>Master!BF27</f>
        <v>0</v>
      </c>
      <c r="K27" s="11">
        <f>Master!BG27</f>
        <v>0</v>
      </c>
      <c r="L27" s="11">
        <f>Master!BH27</f>
        <v>0</v>
      </c>
      <c r="M27" s="11">
        <f>Master!BI27</f>
        <v>0</v>
      </c>
      <c r="N27" s="11">
        <f>Master!BJ27</f>
        <v>0</v>
      </c>
      <c r="O27" s="11">
        <f>Master!BK27</f>
        <v>0</v>
      </c>
      <c r="Q27" s="11">
        <f>Master!CE27</f>
        <v>0</v>
      </c>
      <c r="R27" s="11">
        <f>Master!CF27</f>
        <v>0</v>
      </c>
      <c r="S27" s="11">
        <f>Master!CG27</f>
        <v>0</v>
      </c>
      <c r="T27" s="11">
        <f>Master!CH27</f>
        <v>0</v>
      </c>
      <c r="U27" s="11">
        <f>Master!CI27</f>
        <v>0</v>
      </c>
      <c r="V27" s="11">
        <f>Master!CJ27</f>
        <v>0</v>
      </c>
      <c r="W27" s="11">
        <f>Master!CK27</f>
        <v>0</v>
      </c>
      <c r="Y27" s="11">
        <f>Master!DN27</f>
        <v>0</v>
      </c>
      <c r="Z27" s="11">
        <f>Master!DO27</f>
        <v>0</v>
      </c>
      <c r="AA27" s="11">
        <f>Master!DP27</f>
        <v>0</v>
      </c>
      <c r="AB27" s="11">
        <f>Master!DQ27</f>
        <v>0</v>
      </c>
      <c r="AC27" s="11">
        <f>Master!DR27</f>
        <v>0</v>
      </c>
      <c r="AD27" s="11">
        <f>Master!DS27</f>
        <v>0</v>
      </c>
      <c r="AE27" s="11">
        <f>Master!DT27</f>
        <v>0</v>
      </c>
      <c r="AG27" s="35">
        <f>Master!FK27</f>
        <v>0</v>
      </c>
      <c r="AH27" s="35">
        <f>Master!FL27</f>
        <v>0</v>
      </c>
      <c r="AI27" s="35">
        <f>Master!FM27</f>
        <v>0</v>
      </c>
      <c r="AJ27" s="35">
        <f>Master!FN27</f>
        <v>0</v>
      </c>
      <c r="AK27" s="35">
        <f>Master!FO27</f>
        <v>0</v>
      </c>
      <c r="AL27" s="35">
        <f>Master!FP27</f>
        <v>0</v>
      </c>
      <c r="AN27" s="11">
        <f>Master!HM27</f>
        <v>0</v>
      </c>
      <c r="AO27" s="11">
        <f>Master!HN27</f>
        <v>0</v>
      </c>
      <c r="AP27" s="11">
        <f>Master!HO27</f>
        <v>0</v>
      </c>
      <c r="AQ27" s="11">
        <f>Master!HP27</f>
        <v>0</v>
      </c>
      <c r="AR27" s="11">
        <f>Master!HQ27</f>
        <v>0</v>
      </c>
      <c r="AS27" s="11">
        <f>Master!HR27</f>
        <v>0</v>
      </c>
      <c r="AU27" s="11">
        <f>Master!IK27</f>
        <v>0</v>
      </c>
      <c r="AV27" s="11">
        <f>Master!IL27</f>
        <v>0</v>
      </c>
      <c r="AW27" s="11">
        <f>Master!IM27</f>
        <v>0</v>
      </c>
      <c r="AX27" s="11">
        <f>Master!IN27</f>
        <v>0</v>
      </c>
      <c r="AY27" s="11">
        <f>Master!IO27</f>
        <v>0</v>
      </c>
      <c r="AZ27" s="11">
        <f>Master!IP27</f>
        <v>0</v>
      </c>
      <c r="BB27" s="11">
        <f>Master!JI27</f>
        <v>0</v>
      </c>
      <c r="BC27" s="11">
        <f>Master!JJ27</f>
        <v>0</v>
      </c>
      <c r="BD27" s="11">
        <f>Master!JK27</f>
        <v>0</v>
      </c>
      <c r="BE27" s="11">
        <f>Master!JL27</f>
        <v>0</v>
      </c>
      <c r="BF27" s="11">
        <f>Master!JM27</f>
        <v>0</v>
      </c>
      <c r="BG27" s="11">
        <f>Master!JN27</f>
        <v>0</v>
      </c>
      <c r="BI27" s="11">
        <f>Master!JP27</f>
        <v>0</v>
      </c>
      <c r="BJ27" s="11">
        <f>Master!JQ27</f>
        <v>0</v>
      </c>
      <c r="BK27" s="11">
        <f>Master!JR27</f>
        <v>0</v>
      </c>
      <c r="BL27" s="11">
        <f>Master!JS27</f>
        <v>0</v>
      </c>
      <c r="BM27" s="11">
        <f>Master!JT27</f>
        <v>0</v>
      </c>
      <c r="BN27" s="11">
        <f>Master!JU27</f>
        <v>0</v>
      </c>
      <c r="BO27" s="11">
        <f>Master!JV27</f>
        <v>0</v>
      </c>
    </row>
    <row r="28" spans="1:70">
      <c r="A28" s="1" t="s">
        <v>22</v>
      </c>
      <c r="B28" s="11">
        <f>Master!T28</f>
        <v>0</v>
      </c>
      <c r="C28" s="11">
        <f>Master!U28</f>
        <v>0</v>
      </c>
      <c r="D28" s="11">
        <f>Master!V28</f>
        <v>0</v>
      </c>
      <c r="E28" s="11">
        <f>Master!W28</f>
        <v>0</v>
      </c>
      <c r="F28" s="11">
        <f>Master!X28</f>
        <v>0</v>
      </c>
      <c r="G28" s="11">
        <f>Master!Y28</f>
        <v>0</v>
      </c>
      <c r="I28" s="11">
        <f>Master!BE28</f>
        <v>0</v>
      </c>
      <c r="J28" s="11">
        <f>Master!BF28</f>
        <v>0</v>
      </c>
      <c r="K28" s="11">
        <f>Master!BG28</f>
        <v>0</v>
      </c>
      <c r="L28" s="11">
        <f>Master!BH28</f>
        <v>0</v>
      </c>
      <c r="M28" s="11">
        <f>Master!BI28</f>
        <v>0</v>
      </c>
      <c r="N28" s="11">
        <f>Master!BJ28</f>
        <v>0</v>
      </c>
      <c r="O28" s="11">
        <f>Master!BK28</f>
        <v>0</v>
      </c>
      <c r="Q28" s="11">
        <f>Master!CE28</f>
        <v>0</v>
      </c>
      <c r="R28" s="11">
        <f>Master!CF28</f>
        <v>71664.358921491992</v>
      </c>
      <c r="S28" s="11">
        <f>Master!CG28</f>
        <v>158.661170889</v>
      </c>
      <c r="T28" s="11">
        <f>Master!CH28</f>
        <v>0</v>
      </c>
      <c r="U28" s="11">
        <f>Master!CI28</f>
        <v>0</v>
      </c>
      <c r="V28" s="11">
        <f>Master!CJ28</f>
        <v>0</v>
      </c>
      <c r="W28" s="11">
        <f>Master!CK28</f>
        <v>71823.02009238099</v>
      </c>
      <c r="Y28" s="11">
        <f>Master!DN28</f>
        <v>0</v>
      </c>
      <c r="Z28" s="11">
        <f>Master!DO28</f>
        <v>1134.4598347100002</v>
      </c>
      <c r="AA28" s="11">
        <f>Master!DP28</f>
        <v>0</v>
      </c>
      <c r="AB28" s="11">
        <f>Master!DQ28</f>
        <v>0</v>
      </c>
      <c r="AC28" s="11">
        <f>Master!DR28</f>
        <v>0</v>
      </c>
      <c r="AD28" s="11">
        <f>Master!DS28</f>
        <v>0</v>
      </c>
      <c r="AE28" s="11">
        <f>Master!DT28</f>
        <v>1134.4598347100002</v>
      </c>
      <c r="AG28" s="35">
        <f>Master!FK28</f>
        <v>0</v>
      </c>
      <c r="AH28" s="35">
        <f>Master!FL28</f>
        <v>0</v>
      </c>
      <c r="AI28" s="35">
        <f>Master!FM28</f>
        <v>0</v>
      </c>
      <c r="AJ28" s="35">
        <f>Master!FN28</f>
        <v>0</v>
      </c>
      <c r="AK28" s="35">
        <f>Master!FO28</f>
        <v>0</v>
      </c>
      <c r="AL28" s="35">
        <f>Master!FP28</f>
        <v>0</v>
      </c>
      <c r="AN28" s="11">
        <f>Master!HM28</f>
        <v>0</v>
      </c>
      <c r="AO28" s="11">
        <f>Master!HN28</f>
        <v>0</v>
      </c>
      <c r="AP28" s="11">
        <f>Master!HO28</f>
        <v>0</v>
      </c>
      <c r="AQ28" s="11">
        <f>Master!HP28</f>
        <v>0</v>
      </c>
      <c r="AR28" s="11">
        <f>Master!HQ28</f>
        <v>0</v>
      </c>
      <c r="AS28" s="11">
        <f>Master!HR28</f>
        <v>0</v>
      </c>
      <c r="AU28" s="11">
        <f>Master!IK28</f>
        <v>0</v>
      </c>
      <c r="AV28" s="11">
        <f>Master!IL28</f>
        <v>15802.986048378803</v>
      </c>
      <c r="AW28" s="11">
        <f>Master!IM28</f>
        <v>0</v>
      </c>
      <c r="AX28" s="11">
        <f>Master!IN28</f>
        <v>0</v>
      </c>
      <c r="AY28" s="11">
        <f>Master!IO28</f>
        <v>0</v>
      </c>
      <c r="AZ28" s="11">
        <f>Master!IP28</f>
        <v>15802.986048378803</v>
      </c>
      <c r="BB28" s="11">
        <f>Master!JI28</f>
        <v>0</v>
      </c>
      <c r="BC28" s="11">
        <f>Master!JJ28</f>
        <v>0</v>
      </c>
      <c r="BD28" s="11">
        <f>Master!JK28</f>
        <v>0</v>
      </c>
      <c r="BE28" s="11">
        <f>Master!JL28</f>
        <v>0</v>
      </c>
      <c r="BF28" s="11">
        <f>Master!JM28</f>
        <v>0</v>
      </c>
      <c r="BG28" s="11">
        <f>Master!JN28</f>
        <v>0</v>
      </c>
      <c r="BI28" s="11">
        <f>Master!JP28</f>
        <v>0</v>
      </c>
      <c r="BJ28" s="11">
        <f>Master!JQ28</f>
        <v>88601.804804580795</v>
      </c>
      <c r="BK28" s="11">
        <f>Master!JR28</f>
        <v>158.661170889</v>
      </c>
      <c r="BL28" s="11">
        <f>Master!JS28</f>
        <v>0</v>
      </c>
      <c r="BM28" s="11">
        <f>Master!JT28</f>
        <v>0</v>
      </c>
      <c r="BN28" s="11">
        <f>Master!JU28</f>
        <v>0</v>
      </c>
      <c r="BO28" s="11">
        <f>Master!JV28</f>
        <v>88760.465975469793</v>
      </c>
    </row>
    <row r="29" spans="1:70">
      <c r="A29" s="13" t="s">
        <v>153</v>
      </c>
      <c r="B29" s="11">
        <f>Master!T29</f>
        <v>0</v>
      </c>
      <c r="C29" s="11">
        <f>Master!U29</f>
        <v>0</v>
      </c>
      <c r="D29" s="11">
        <f>Master!V29</f>
        <v>0</v>
      </c>
      <c r="E29" s="11">
        <f>Master!W29</f>
        <v>0</v>
      </c>
      <c r="F29" s="11">
        <f>Master!X29</f>
        <v>0</v>
      </c>
      <c r="G29" s="11">
        <f>Master!Y29</f>
        <v>0</v>
      </c>
      <c r="I29" s="11">
        <f>Master!BE29</f>
        <v>0</v>
      </c>
      <c r="J29" s="11">
        <f>Master!BF29</f>
        <v>0</v>
      </c>
      <c r="K29" s="11">
        <f>Master!BG29</f>
        <v>0</v>
      </c>
      <c r="L29" s="11">
        <f>Master!BH29</f>
        <v>0</v>
      </c>
      <c r="M29" s="11">
        <f>Master!BI29</f>
        <v>0</v>
      </c>
      <c r="N29" s="11">
        <f>Master!BJ29</f>
        <v>0</v>
      </c>
      <c r="O29" s="11">
        <f>Master!BK29</f>
        <v>0</v>
      </c>
      <c r="Q29" s="11">
        <f>Master!CE29</f>
        <v>0</v>
      </c>
      <c r="R29" s="11">
        <f>Master!CF29</f>
        <v>0</v>
      </c>
      <c r="S29" s="11">
        <f>Master!CG29</f>
        <v>0</v>
      </c>
      <c r="T29" s="11">
        <f>Master!CH29</f>
        <v>0</v>
      </c>
      <c r="U29" s="11">
        <f>Master!CI29</f>
        <v>0</v>
      </c>
      <c r="V29" s="11">
        <f>Master!CJ29</f>
        <v>0</v>
      </c>
      <c r="W29" s="11">
        <f>Master!CK29</f>
        <v>0</v>
      </c>
      <c r="Y29" s="11">
        <f>Master!DN29</f>
        <v>0</v>
      </c>
      <c r="Z29" s="11">
        <f>Master!DO29</f>
        <v>0</v>
      </c>
      <c r="AA29" s="11">
        <f>Master!DP29</f>
        <v>0</v>
      </c>
      <c r="AB29" s="11">
        <f>Master!DQ29</f>
        <v>0</v>
      </c>
      <c r="AC29" s="11">
        <f>Master!DR29</f>
        <v>0</v>
      </c>
      <c r="AD29" s="11">
        <f>Master!DS29</f>
        <v>0</v>
      </c>
      <c r="AE29" s="11">
        <f>Master!DT29</f>
        <v>0</v>
      </c>
      <c r="AG29" s="35">
        <f>Master!FK29</f>
        <v>0</v>
      </c>
      <c r="AH29" s="35">
        <f>Master!FL29</f>
        <v>0</v>
      </c>
      <c r="AI29" s="35">
        <f>Master!FM29</f>
        <v>0</v>
      </c>
      <c r="AJ29" s="35">
        <f>Master!FN29</f>
        <v>0</v>
      </c>
      <c r="AK29" s="35">
        <f>Master!FO29</f>
        <v>0</v>
      </c>
      <c r="AL29" s="35">
        <f>Master!FP29</f>
        <v>0</v>
      </c>
      <c r="AN29" s="11">
        <f>Master!HM29</f>
        <v>0</v>
      </c>
      <c r="AO29" s="11">
        <f>Master!HN29</f>
        <v>0</v>
      </c>
      <c r="AP29" s="11">
        <f>Master!HO29</f>
        <v>0</v>
      </c>
      <c r="AQ29" s="11">
        <f>Master!HP29</f>
        <v>0</v>
      </c>
      <c r="AR29" s="11">
        <f>Master!HQ29</f>
        <v>0</v>
      </c>
      <c r="AS29" s="11">
        <f>Master!HR29</f>
        <v>0</v>
      </c>
      <c r="AU29" s="11">
        <f>Master!IK29</f>
        <v>0</v>
      </c>
      <c r="AV29" s="11">
        <f>Master!IL29</f>
        <v>0</v>
      </c>
      <c r="AW29" s="11">
        <f>Master!IM29</f>
        <v>0</v>
      </c>
      <c r="AX29" s="11">
        <f>Master!IN29</f>
        <v>0</v>
      </c>
      <c r="AY29" s="11">
        <f>Master!IO29</f>
        <v>0</v>
      </c>
      <c r="AZ29" s="11">
        <f>Master!IP29</f>
        <v>0</v>
      </c>
      <c r="BB29" s="11">
        <f>Master!JI29</f>
        <v>0</v>
      </c>
      <c r="BC29" s="11">
        <f>Master!JJ29</f>
        <v>0</v>
      </c>
      <c r="BD29" s="11">
        <f>Master!JK29</f>
        <v>0</v>
      </c>
      <c r="BE29" s="11">
        <f>Master!JL29</f>
        <v>0</v>
      </c>
      <c r="BF29" s="11">
        <f>Master!JM29</f>
        <v>0</v>
      </c>
      <c r="BG29" s="11">
        <f>Master!JN29</f>
        <v>0</v>
      </c>
      <c r="BI29" s="11">
        <f>Master!JP29</f>
        <v>0</v>
      </c>
      <c r="BJ29" s="11">
        <f>Master!JQ29</f>
        <v>0</v>
      </c>
      <c r="BK29" s="11">
        <f>Master!JR29</f>
        <v>0</v>
      </c>
      <c r="BL29" s="11">
        <f>Master!JS29</f>
        <v>0</v>
      </c>
      <c r="BM29" s="11">
        <f>Master!JT29</f>
        <v>0</v>
      </c>
      <c r="BN29" s="11">
        <f>Master!JU29</f>
        <v>0</v>
      </c>
      <c r="BO29" s="11">
        <f>Master!JV29</f>
        <v>0</v>
      </c>
    </row>
    <row r="30" spans="1:70">
      <c r="A30" s="1" t="s">
        <v>23</v>
      </c>
      <c r="B30" s="11">
        <f>Master!T30</f>
        <v>0</v>
      </c>
      <c r="C30" s="11">
        <f>Master!U30</f>
        <v>0</v>
      </c>
      <c r="D30" s="11">
        <f>Master!V30</f>
        <v>0</v>
      </c>
      <c r="E30" s="11">
        <f>Master!W30</f>
        <v>0</v>
      </c>
      <c r="F30" s="11">
        <f>Master!X30</f>
        <v>0</v>
      </c>
      <c r="G30" s="11">
        <f>Master!Y30</f>
        <v>0</v>
      </c>
      <c r="I30" s="11">
        <f>Master!BE30</f>
        <v>0</v>
      </c>
      <c r="J30" s="11">
        <f>Master!BF30</f>
        <v>0</v>
      </c>
      <c r="K30" s="11">
        <f>Master!BG30</f>
        <v>0</v>
      </c>
      <c r="L30" s="11">
        <f>Master!BH30</f>
        <v>0</v>
      </c>
      <c r="M30" s="11">
        <f>Master!BI30</f>
        <v>0</v>
      </c>
      <c r="N30" s="11">
        <f>Master!BJ30</f>
        <v>0</v>
      </c>
      <c r="O30" s="11">
        <f>Master!BK30</f>
        <v>0</v>
      </c>
      <c r="Q30" s="11">
        <f>Master!CE30</f>
        <v>0</v>
      </c>
      <c r="R30" s="11">
        <f>Master!CF30</f>
        <v>0</v>
      </c>
      <c r="S30" s="11">
        <f>Master!CG30</f>
        <v>0</v>
      </c>
      <c r="T30" s="11">
        <f>Master!CH30</f>
        <v>0</v>
      </c>
      <c r="U30" s="11">
        <f>Master!CI30</f>
        <v>0</v>
      </c>
      <c r="V30" s="11">
        <f>Master!CJ30</f>
        <v>0</v>
      </c>
      <c r="W30" s="11">
        <f>Master!CK30</f>
        <v>0</v>
      </c>
      <c r="Y30" s="11">
        <f>Master!DN30</f>
        <v>0</v>
      </c>
      <c r="Z30" s="11">
        <f>Master!DO30</f>
        <v>0</v>
      </c>
      <c r="AA30" s="11">
        <f>Master!DP30</f>
        <v>0</v>
      </c>
      <c r="AB30" s="11">
        <f>Master!DQ30</f>
        <v>0</v>
      </c>
      <c r="AC30" s="11">
        <f>Master!DR30</f>
        <v>0</v>
      </c>
      <c r="AD30" s="11">
        <f>Master!DS30</f>
        <v>0</v>
      </c>
      <c r="AE30" s="11">
        <f>Master!DT30</f>
        <v>0</v>
      </c>
      <c r="AG30" s="35">
        <f>Master!FK30</f>
        <v>0</v>
      </c>
      <c r="AH30" s="35">
        <f>Master!FL30</f>
        <v>0</v>
      </c>
      <c r="AI30" s="35">
        <f>Master!FM30</f>
        <v>0</v>
      </c>
      <c r="AJ30" s="35">
        <f>Master!FN30</f>
        <v>0</v>
      </c>
      <c r="AK30" s="35">
        <f>Master!FO30</f>
        <v>0</v>
      </c>
      <c r="AL30" s="35">
        <f>Master!FP30</f>
        <v>0</v>
      </c>
      <c r="AN30" s="11">
        <f>Master!HM30</f>
        <v>0</v>
      </c>
      <c r="AO30" s="11">
        <f>Master!HN30</f>
        <v>0</v>
      </c>
      <c r="AP30" s="11">
        <f>Master!HO30</f>
        <v>0</v>
      </c>
      <c r="AQ30" s="11">
        <f>Master!HP30</f>
        <v>0</v>
      </c>
      <c r="AR30" s="11">
        <f>Master!HQ30</f>
        <v>0</v>
      </c>
      <c r="AS30" s="11">
        <f>Master!HR30</f>
        <v>0</v>
      </c>
      <c r="AU30" s="11">
        <f>Master!IK30</f>
        <v>0</v>
      </c>
      <c r="AV30" s="11">
        <f>Master!IL30</f>
        <v>0</v>
      </c>
      <c r="AW30" s="11">
        <f>Master!IM30</f>
        <v>0</v>
      </c>
      <c r="AX30" s="11">
        <f>Master!IN30</f>
        <v>0</v>
      </c>
      <c r="AY30" s="11">
        <f>Master!IO30</f>
        <v>0</v>
      </c>
      <c r="AZ30" s="11">
        <f>Master!IP30</f>
        <v>0</v>
      </c>
      <c r="BB30" s="11">
        <f>Master!JI30</f>
        <v>0</v>
      </c>
      <c r="BC30" s="11">
        <f>Master!JJ30</f>
        <v>0</v>
      </c>
      <c r="BD30" s="11">
        <f>Master!JK30</f>
        <v>0</v>
      </c>
      <c r="BE30" s="11">
        <f>Master!JL30</f>
        <v>0</v>
      </c>
      <c r="BF30" s="11">
        <f>Master!JM30</f>
        <v>0</v>
      </c>
      <c r="BG30" s="11">
        <f>Master!JN30</f>
        <v>0</v>
      </c>
      <c r="BI30" s="11">
        <f>Master!JP30</f>
        <v>0</v>
      </c>
      <c r="BJ30" s="11">
        <f>Master!JQ30</f>
        <v>0</v>
      </c>
      <c r="BK30" s="11">
        <f>Master!JR30</f>
        <v>0</v>
      </c>
      <c r="BL30" s="11">
        <f>Master!JS30</f>
        <v>0</v>
      </c>
      <c r="BM30" s="11">
        <f>Master!JT30</f>
        <v>0</v>
      </c>
      <c r="BN30" s="11">
        <f>Master!JU30</f>
        <v>0</v>
      </c>
      <c r="BO30" s="11">
        <f>Master!JV30</f>
        <v>0</v>
      </c>
    </row>
    <row r="31" spans="1:70">
      <c r="A31" s="1" t="s">
        <v>27</v>
      </c>
      <c r="B31" s="11">
        <f>Master!T31</f>
        <v>0</v>
      </c>
      <c r="C31" s="11">
        <f>Master!U31</f>
        <v>0</v>
      </c>
      <c r="D31" s="11">
        <f>Master!V31</f>
        <v>0</v>
      </c>
      <c r="E31" s="11">
        <f>Master!W31</f>
        <v>0</v>
      </c>
      <c r="F31" s="11">
        <f>Master!X31</f>
        <v>0</v>
      </c>
      <c r="G31" s="11">
        <f>Master!Y31</f>
        <v>0</v>
      </c>
      <c r="I31" s="11">
        <f>Master!BE31</f>
        <v>0</v>
      </c>
      <c r="J31" s="11">
        <f>Master!BF31</f>
        <v>6.9180695929800002</v>
      </c>
      <c r="K31" s="11">
        <f>Master!BG31</f>
        <v>0</v>
      </c>
      <c r="L31" s="11">
        <f>Master!BH31</f>
        <v>0</v>
      </c>
      <c r="M31" s="11">
        <f>Master!BI31</f>
        <v>0</v>
      </c>
      <c r="N31" s="11">
        <f>Master!BJ31</f>
        <v>0</v>
      </c>
      <c r="O31" s="11">
        <f>Master!BK31</f>
        <v>6.9180695929800002</v>
      </c>
      <c r="Q31" s="11">
        <f>Master!CE31</f>
        <v>0</v>
      </c>
      <c r="R31" s="11">
        <f>Master!CF31</f>
        <v>16263.396444427955</v>
      </c>
      <c r="S31" s="11">
        <f>Master!CG31</f>
        <v>1301.0143342228801</v>
      </c>
      <c r="T31" s="11">
        <f>Master!CH31</f>
        <v>4.9793191232899998</v>
      </c>
      <c r="U31" s="11">
        <f>Master!CI31</f>
        <v>0</v>
      </c>
      <c r="V31" s="11">
        <f>Master!CJ31</f>
        <v>0</v>
      </c>
      <c r="W31" s="11">
        <f>Master!CK31</f>
        <v>17569.390097774125</v>
      </c>
      <c r="Y31" s="11">
        <f>Master!DN31</f>
        <v>0</v>
      </c>
      <c r="Z31" s="11">
        <f>Master!DO31</f>
        <v>2900.5737045579999</v>
      </c>
      <c r="AA31" s="11">
        <f>Master!DP31</f>
        <v>1823.15133577397</v>
      </c>
      <c r="AB31" s="11">
        <f>Master!DQ31</f>
        <v>0</v>
      </c>
      <c r="AC31" s="11">
        <f>Master!DR31</f>
        <v>0</v>
      </c>
      <c r="AD31" s="11">
        <f>Master!DS31</f>
        <v>0</v>
      </c>
      <c r="AE31" s="11">
        <f>Master!DT31</f>
        <v>4723.7250403319704</v>
      </c>
      <c r="AG31" s="35">
        <f>Master!FK31</f>
        <v>0</v>
      </c>
      <c r="AH31" s="35">
        <f>Master!FL31</f>
        <v>0</v>
      </c>
      <c r="AI31" s="35">
        <f>Master!FM31</f>
        <v>0</v>
      </c>
      <c r="AJ31" s="35">
        <f>Master!FN31</f>
        <v>0</v>
      </c>
      <c r="AK31" s="35">
        <f>Master!FO31</f>
        <v>0</v>
      </c>
      <c r="AL31" s="35">
        <f>Master!FP31</f>
        <v>0</v>
      </c>
      <c r="AN31" s="11">
        <f>Master!HM31</f>
        <v>0</v>
      </c>
      <c r="AO31" s="11">
        <f>Master!HN31</f>
        <v>0</v>
      </c>
      <c r="AP31" s="11">
        <f>Master!HO31</f>
        <v>0</v>
      </c>
      <c r="AQ31" s="11">
        <f>Master!HP31</f>
        <v>0</v>
      </c>
      <c r="AR31" s="11">
        <f>Master!HQ31</f>
        <v>0</v>
      </c>
      <c r="AS31" s="11">
        <f>Master!HR31</f>
        <v>0</v>
      </c>
      <c r="AU31" s="11">
        <f>Master!IK31</f>
        <v>0</v>
      </c>
      <c r="AV31" s="11">
        <f>Master!IL31</f>
        <v>79705.188373438694</v>
      </c>
      <c r="AW31" s="11">
        <f>Master!IM31</f>
        <v>297064.70925349399</v>
      </c>
      <c r="AX31" s="11">
        <f>Master!IN31</f>
        <v>131093.27951653468</v>
      </c>
      <c r="AY31" s="11">
        <f>Master!IO31</f>
        <v>0</v>
      </c>
      <c r="AZ31" s="11">
        <f>Master!IP31</f>
        <v>507863.17714346736</v>
      </c>
      <c r="BB31" s="11">
        <f>Master!JI31</f>
        <v>0</v>
      </c>
      <c r="BC31" s="11">
        <f>Master!JJ31</f>
        <v>20083.611113392148</v>
      </c>
      <c r="BD31" s="11">
        <f>Master!JK31</f>
        <v>29374.685204212612</v>
      </c>
      <c r="BE31" s="11">
        <f>Master!JL31</f>
        <v>2288.6088356103</v>
      </c>
      <c r="BF31" s="11">
        <f>Master!JM31</f>
        <v>0</v>
      </c>
      <c r="BG31" s="11">
        <f>Master!JN31</f>
        <v>51746.905153215062</v>
      </c>
      <c r="BI31" s="11">
        <f>Master!JP31</f>
        <v>0</v>
      </c>
      <c r="BJ31" s="11">
        <f>Master!JQ31</f>
        <v>118959.68770540979</v>
      </c>
      <c r="BK31" s="11">
        <f>Master!JR31</f>
        <v>329563.56012770347</v>
      </c>
      <c r="BL31" s="11">
        <f>Master!JS31</f>
        <v>133386.86767126826</v>
      </c>
      <c r="BM31" s="11">
        <f>Master!JT31</f>
        <v>0</v>
      </c>
      <c r="BN31" s="11">
        <f>Master!JU31</f>
        <v>0</v>
      </c>
      <c r="BO31" s="11">
        <f>Master!JV31</f>
        <v>581910.11550438148</v>
      </c>
    </row>
    <row r="32" spans="1:70">
      <c r="A32" s="1" t="s">
        <v>21</v>
      </c>
      <c r="B32" s="11">
        <f>Master!T32</f>
        <v>0</v>
      </c>
      <c r="C32" s="11">
        <f>Master!U32</f>
        <v>0</v>
      </c>
      <c r="D32" s="11">
        <f>Master!V32</f>
        <v>0</v>
      </c>
      <c r="E32" s="11">
        <f>Master!W32</f>
        <v>0</v>
      </c>
      <c r="F32" s="11">
        <f>Master!X32</f>
        <v>0</v>
      </c>
      <c r="G32" s="11">
        <f>Master!Y32</f>
        <v>0</v>
      </c>
      <c r="I32" s="11">
        <f>Master!BE32</f>
        <v>0</v>
      </c>
      <c r="J32" s="11">
        <f>Master!BF32</f>
        <v>14665.719582569329</v>
      </c>
      <c r="K32" s="11">
        <f>Master!BG32</f>
        <v>10761.061702915888</v>
      </c>
      <c r="L32" s="11">
        <f>Master!BH32</f>
        <v>5047.8856197154</v>
      </c>
      <c r="M32" s="11">
        <f>Master!BI32</f>
        <v>0</v>
      </c>
      <c r="N32" s="11">
        <f>Master!BJ32</f>
        <v>225.617386014</v>
      </c>
      <c r="O32" s="11">
        <f>Master!BK32</f>
        <v>30700.284291214619</v>
      </c>
      <c r="Q32" s="11">
        <f>Master!CE32</f>
        <v>0</v>
      </c>
      <c r="R32" s="11">
        <f>Master!CF32</f>
        <v>0</v>
      </c>
      <c r="S32" s="11">
        <f>Master!CG32</f>
        <v>0</v>
      </c>
      <c r="T32" s="11">
        <f>Master!CH32</f>
        <v>0</v>
      </c>
      <c r="U32" s="11">
        <f>Master!CI32</f>
        <v>0</v>
      </c>
      <c r="V32" s="11">
        <f>Master!CJ32</f>
        <v>0</v>
      </c>
      <c r="W32" s="11">
        <f>Master!CK32</f>
        <v>0</v>
      </c>
      <c r="Y32" s="11">
        <f>Master!DN32</f>
        <v>0</v>
      </c>
      <c r="Z32" s="11">
        <f>Master!DO32</f>
        <v>0</v>
      </c>
      <c r="AA32" s="11">
        <f>Master!DP32</f>
        <v>0</v>
      </c>
      <c r="AB32" s="11">
        <f>Master!DQ32</f>
        <v>0</v>
      </c>
      <c r="AC32" s="11">
        <f>Master!DR32</f>
        <v>0</v>
      </c>
      <c r="AD32" s="11">
        <f>Master!DS32</f>
        <v>0</v>
      </c>
      <c r="AE32" s="11">
        <f>Master!DT32</f>
        <v>0</v>
      </c>
      <c r="AG32" s="35">
        <f>Master!FK32</f>
        <v>0</v>
      </c>
      <c r="AH32" s="35">
        <f>Master!FL32</f>
        <v>0</v>
      </c>
      <c r="AI32" s="35">
        <f>Master!FM32</f>
        <v>0</v>
      </c>
      <c r="AJ32" s="35">
        <f>Master!FN32</f>
        <v>0</v>
      </c>
      <c r="AK32" s="35">
        <f>Master!FO32</f>
        <v>0</v>
      </c>
      <c r="AL32" s="35">
        <f>Master!FP32</f>
        <v>0</v>
      </c>
      <c r="AN32" s="11">
        <f>Master!HM32</f>
        <v>0</v>
      </c>
      <c r="AO32" s="11">
        <f>Master!HN32</f>
        <v>0</v>
      </c>
      <c r="AP32" s="11">
        <f>Master!HO32</f>
        <v>0</v>
      </c>
      <c r="AQ32" s="11">
        <f>Master!HP32</f>
        <v>0</v>
      </c>
      <c r="AR32" s="11">
        <f>Master!HQ32</f>
        <v>0</v>
      </c>
      <c r="AS32" s="11">
        <f>Master!HR32</f>
        <v>0</v>
      </c>
      <c r="AU32" s="11">
        <f>Master!IK32</f>
        <v>0</v>
      </c>
      <c r="AV32" s="11">
        <f>Master!IL32</f>
        <v>0</v>
      </c>
      <c r="AW32" s="11">
        <f>Master!IM32</f>
        <v>0</v>
      </c>
      <c r="AX32" s="11">
        <f>Master!IN32</f>
        <v>0</v>
      </c>
      <c r="AY32" s="11">
        <f>Master!IO32</f>
        <v>0</v>
      </c>
      <c r="AZ32" s="11">
        <f>Master!IP32</f>
        <v>0</v>
      </c>
      <c r="BB32" s="11">
        <f>Master!JI32</f>
        <v>0</v>
      </c>
      <c r="BC32" s="11">
        <f>Master!JJ32</f>
        <v>0</v>
      </c>
      <c r="BD32" s="11">
        <f>Master!JK32</f>
        <v>0</v>
      </c>
      <c r="BE32" s="11">
        <f>Master!JL32</f>
        <v>0</v>
      </c>
      <c r="BF32" s="11">
        <f>Master!JM32</f>
        <v>0</v>
      </c>
      <c r="BG32" s="11">
        <f>Master!JN32</f>
        <v>0</v>
      </c>
      <c r="BI32" s="11">
        <f>Master!JP32</f>
        <v>0</v>
      </c>
      <c r="BJ32" s="11">
        <f>Master!JQ32</f>
        <v>14665.719582569329</v>
      </c>
      <c r="BK32" s="11">
        <f>Master!JR32</f>
        <v>10761.061702915888</v>
      </c>
      <c r="BL32" s="11">
        <f>Master!JS32</f>
        <v>5047.8856197154</v>
      </c>
      <c r="BM32" s="11">
        <f>Master!JT32</f>
        <v>0</v>
      </c>
      <c r="BN32" s="11">
        <f>Master!JU32</f>
        <v>225.617386014</v>
      </c>
      <c r="BO32" s="11">
        <f>Master!JV32</f>
        <v>30700.284291214619</v>
      </c>
    </row>
    <row r="33" spans="1:70">
      <c r="A33" s="1" t="s">
        <v>57</v>
      </c>
      <c r="B33" s="11">
        <f>Master!T33</f>
        <v>0</v>
      </c>
      <c r="C33" s="11">
        <f>Master!U33</f>
        <v>0</v>
      </c>
      <c r="D33" s="11">
        <f>Master!V33</f>
        <v>0</v>
      </c>
      <c r="E33" s="11">
        <f>Master!W33</f>
        <v>0</v>
      </c>
      <c r="F33" s="11">
        <f>Master!X33</f>
        <v>0</v>
      </c>
      <c r="G33" s="11">
        <f>Master!Y33</f>
        <v>0</v>
      </c>
      <c r="I33" s="11">
        <f>Master!BE33</f>
        <v>0</v>
      </c>
      <c r="J33" s="11">
        <f>Master!BF33</f>
        <v>0</v>
      </c>
      <c r="K33" s="11">
        <f>Master!BG33</f>
        <v>0</v>
      </c>
      <c r="L33" s="11">
        <f>Master!BH33</f>
        <v>0</v>
      </c>
      <c r="M33" s="11">
        <f>Master!BI33</f>
        <v>0</v>
      </c>
      <c r="N33" s="11">
        <f>Master!BJ33</f>
        <v>0</v>
      </c>
      <c r="O33" s="11">
        <f>Master!BK33</f>
        <v>0</v>
      </c>
      <c r="Q33" s="11">
        <f>Master!CE33</f>
        <v>0</v>
      </c>
      <c r="R33" s="11">
        <f>Master!CF33</f>
        <v>0</v>
      </c>
      <c r="S33" s="11">
        <f>Master!CG33</f>
        <v>0</v>
      </c>
      <c r="T33" s="11">
        <f>Master!CH33</f>
        <v>0</v>
      </c>
      <c r="U33" s="11">
        <f>Master!CI33</f>
        <v>0</v>
      </c>
      <c r="V33" s="11">
        <f>Master!CJ33</f>
        <v>0</v>
      </c>
      <c r="W33" s="11">
        <f>Master!CK33</f>
        <v>0</v>
      </c>
      <c r="Y33" s="11">
        <f>Master!DN33</f>
        <v>0</v>
      </c>
      <c r="Z33" s="11">
        <f>Master!DO33</f>
        <v>190.48166244878001</v>
      </c>
      <c r="AA33" s="11">
        <f>Master!DP33</f>
        <v>90.906576058799999</v>
      </c>
      <c r="AB33" s="11">
        <f>Master!DQ33</f>
        <v>0</v>
      </c>
      <c r="AC33" s="11">
        <f>Master!DR33</f>
        <v>0</v>
      </c>
      <c r="AD33" s="11">
        <f>Master!DS33</f>
        <v>0</v>
      </c>
      <c r="AE33" s="11">
        <f>Master!DT33</f>
        <v>281.38823850758001</v>
      </c>
      <c r="AG33" s="35">
        <f>Master!FK33</f>
        <v>0</v>
      </c>
      <c r="AH33" s="35">
        <f>Master!FL33</f>
        <v>0</v>
      </c>
      <c r="AI33" s="35">
        <f>Master!FM33</f>
        <v>0</v>
      </c>
      <c r="AJ33" s="35">
        <f>Master!FN33</f>
        <v>0</v>
      </c>
      <c r="AK33" s="35">
        <f>Master!FO33</f>
        <v>0</v>
      </c>
      <c r="AL33" s="35">
        <f>Master!FP33</f>
        <v>0</v>
      </c>
      <c r="AN33" s="11">
        <f>Master!HM33</f>
        <v>0</v>
      </c>
      <c r="AO33" s="11">
        <f>Master!HN33</f>
        <v>0</v>
      </c>
      <c r="AP33" s="11">
        <f>Master!HO33</f>
        <v>0</v>
      </c>
      <c r="AQ33" s="11">
        <f>Master!HP33</f>
        <v>0</v>
      </c>
      <c r="AR33" s="11">
        <f>Master!HQ33</f>
        <v>0</v>
      </c>
      <c r="AS33" s="11">
        <f>Master!HR33</f>
        <v>0</v>
      </c>
      <c r="AU33" s="11">
        <f>Master!IK33</f>
        <v>0</v>
      </c>
      <c r="AV33" s="11">
        <f>Master!IL33</f>
        <v>0</v>
      </c>
      <c r="AW33" s="11">
        <f>Master!IM33</f>
        <v>0</v>
      </c>
      <c r="AX33" s="11">
        <f>Master!IN33</f>
        <v>0</v>
      </c>
      <c r="AY33" s="11">
        <f>Master!IO33</f>
        <v>0</v>
      </c>
      <c r="AZ33" s="11">
        <f>Master!IP33</f>
        <v>0</v>
      </c>
      <c r="BB33" s="11">
        <f>Master!JI33</f>
        <v>0</v>
      </c>
      <c r="BC33" s="11">
        <f>Master!JJ33</f>
        <v>0</v>
      </c>
      <c r="BD33" s="11">
        <f>Master!JK33</f>
        <v>0</v>
      </c>
      <c r="BE33" s="11">
        <f>Master!JL33</f>
        <v>0</v>
      </c>
      <c r="BF33" s="11">
        <f>Master!JM33</f>
        <v>0</v>
      </c>
      <c r="BG33" s="11">
        <f>Master!JN33</f>
        <v>0</v>
      </c>
      <c r="BI33" s="11">
        <f>Master!JP33</f>
        <v>0</v>
      </c>
      <c r="BJ33" s="11">
        <f>Master!JQ33</f>
        <v>190.48166244878001</v>
      </c>
      <c r="BK33" s="11">
        <f>Master!JR33</f>
        <v>90.906576058799999</v>
      </c>
      <c r="BL33" s="11">
        <f>Master!JS33</f>
        <v>0</v>
      </c>
      <c r="BM33" s="11">
        <f>Master!JT33</f>
        <v>0</v>
      </c>
      <c r="BN33" s="11">
        <f>Master!JU33</f>
        <v>0</v>
      </c>
      <c r="BO33" s="11">
        <f>Master!JV33</f>
        <v>281.38823850758001</v>
      </c>
    </row>
    <row r="34" spans="1:70">
      <c r="A34" s="1" t="s">
        <v>26</v>
      </c>
      <c r="B34" s="11">
        <f>Master!T34</f>
        <v>0</v>
      </c>
      <c r="C34" s="11">
        <f>Master!U34</f>
        <v>0</v>
      </c>
      <c r="D34" s="11">
        <f>Master!V34</f>
        <v>0</v>
      </c>
      <c r="E34" s="11">
        <f>Master!W34</f>
        <v>0</v>
      </c>
      <c r="F34" s="11">
        <f>Master!X34</f>
        <v>0</v>
      </c>
      <c r="G34" s="11">
        <f>Master!Y34</f>
        <v>0</v>
      </c>
      <c r="I34" s="11">
        <f>Master!BE34</f>
        <v>0</v>
      </c>
      <c r="J34" s="11">
        <f>Master!BF34</f>
        <v>0</v>
      </c>
      <c r="K34" s="11">
        <f>Master!BG34</f>
        <v>0</v>
      </c>
      <c r="L34" s="11">
        <f>Master!BH34</f>
        <v>0</v>
      </c>
      <c r="M34" s="11">
        <f>Master!BI34</f>
        <v>0</v>
      </c>
      <c r="N34" s="11">
        <f>Master!BJ34</f>
        <v>0</v>
      </c>
      <c r="O34" s="11">
        <f>Master!BK34</f>
        <v>0</v>
      </c>
      <c r="Q34" s="11">
        <f>Master!CE34</f>
        <v>0</v>
      </c>
      <c r="R34" s="11">
        <f>Master!CF34</f>
        <v>0</v>
      </c>
      <c r="S34" s="11">
        <f>Master!CG34</f>
        <v>0</v>
      </c>
      <c r="T34" s="11">
        <f>Master!CH34</f>
        <v>0</v>
      </c>
      <c r="U34" s="11">
        <f>Master!CI34</f>
        <v>0</v>
      </c>
      <c r="V34" s="11">
        <f>Master!CJ34</f>
        <v>0</v>
      </c>
      <c r="W34" s="11">
        <f>Master!CK34</f>
        <v>0</v>
      </c>
      <c r="Y34" s="11">
        <f>Master!DN34</f>
        <v>0</v>
      </c>
      <c r="Z34" s="11">
        <f>Master!DO34</f>
        <v>0</v>
      </c>
      <c r="AA34" s="11">
        <f>Master!DP34</f>
        <v>0</v>
      </c>
      <c r="AB34" s="11">
        <f>Master!DQ34</f>
        <v>0</v>
      </c>
      <c r="AC34" s="11">
        <f>Master!DR34</f>
        <v>0</v>
      </c>
      <c r="AD34" s="11">
        <f>Master!DS34</f>
        <v>0</v>
      </c>
      <c r="AE34" s="11">
        <f>Master!DT34</f>
        <v>0</v>
      </c>
      <c r="AG34" s="35">
        <f>Master!FK34</f>
        <v>0</v>
      </c>
      <c r="AH34" s="35">
        <f>Master!FL34</f>
        <v>0</v>
      </c>
      <c r="AI34" s="35">
        <f>Master!FM34</f>
        <v>0</v>
      </c>
      <c r="AJ34" s="35">
        <f>Master!FN34</f>
        <v>0</v>
      </c>
      <c r="AK34" s="35">
        <f>Master!FO34</f>
        <v>0</v>
      </c>
      <c r="AL34" s="35">
        <f>Master!FP34</f>
        <v>0</v>
      </c>
      <c r="AN34" s="11">
        <f>Master!HM34</f>
        <v>0</v>
      </c>
      <c r="AO34" s="11">
        <f>Master!HN34</f>
        <v>0</v>
      </c>
      <c r="AP34" s="11">
        <f>Master!HO34</f>
        <v>0</v>
      </c>
      <c r="AQ34" s="11">
        <f>Master!HP34</f>
        <v>0</v>
      </c>
      <c r="AR34" s="11">
        <f>Master!HQ34</f>
        <v>0</v>
      </c>
      <c r="AS34" s="11">
        <f>Master!HR34</f>
        <v>0</v>
      </c>
      <c r="AU34" s="11">
        <f>Master!IK34</f>
        <v>0</v>
      </c>
      <c r="AV34" s="11">
        <f>Master!IL34</f>
        <v>0</v>
      </c>
      <c r="AW34" s="11">
        <f>Master!IM34</f>
        <v>0</v>
      </c>
      <c r="AX34" s="11">
        <f>Master!IN34</f>
        <v>0</v>
      </c>
      <c r="AY34" s="11">
        <f>Master!IO34</f>
        <v>0</v>
      </c>
      <c r="AZ34" s="11">
        <f>Master!IP34</f>
        <v>0</v>
      </c>
      <c r="BB34" s="11">
        <f>Master!JI34</f>
        <v>0</v>
      </c>
      <c r="BC34" s="11">
        <f>Master!JJ34</f>
        <v>0</v>
      </c>
      <c r="BD34" s="11">
        <f>Master!JK34</f>
        <v>0</v>
      </c>
      <c r="BE34" s="11">
        <f>Master!JL34</f>
        <v>0</v>
      </c>
      <c r="BF34" s="11">
        <f>Master!JM34</f>
        <v>0</v>
      </c>
      <c r="BG34" s="11">
        <f>Master!JN34</f>
        <v>0</v>
      </c>
      <c r="BI34" s="11">
        <f>Master!JP34</f>
        <v>0</v>
      </c>
      <c r="BJ34" s="11">
        <f>Master!JQ34</f>
        <v>0</v>
      </c>
      <c r="BK34" s="11">
        <f>Master!JR34</f>
        <v>0</v>
      </c>
      <c r="BL34" s="11">
        <f>Master!JS34</f>
        <v>0</v>
      </c>
      <c r="BM34" s="11">
        <f>Master!JT34</f>
        <v>0</v>
      </c>
      <c r="BN34" s="11">
        <f>Master!JU34</f>
        <v>0</v>
      </c>
      <c r="BO34" s="11">
        <f>Master!JV34</f>
        <v>0</v>
      </c>
    </row>
    <row r="35" spans="1:70">
      <c r="A35" s="1" t="s">
        <v>24</v>
      </c>
      <c r="B35" s="11">
        <f>Master!T35</f>
        <v>0</v>
      </c>
      <c r="C35" s="11">
        <f>Master!U35</f>
        <v>0</v>
      </c>
      <c r="D35" s="11">
        <f>Master!V35</f>
        <v>0</v>
      </c>
      <c r="E35" s="11">
        <f>Master!W35</f>
        <v>0</v>
      </c>
      <c r="F35" s="11">
        <f>Master!X35</f>
        <v>0</v>
      </c>
      <c r="G35" s="11">
        <f>Master!Y35</f>
        <v>0</v>
      </c>
      <c r="I35" s="11">
        <f>Master!BE35</f>
        <v>0</v>
      </c>
      <c r="J35" s="11">
        <f>Master!BF35</f>
        <v>0</v>
      </c>
      <c r="K35" s="11">
        <f>Master!BG35</f>
        <v>0</v>
      </c>
      <c r="L35" s="11">
        <f>Master!BH35</f>
        <v>0</v>
      </c>
      <c r="M35" s="11">
        <f>Master!BI35</f>
        <v>0</v>
      </c>
      <c r="N35" s="11">
        <f>Master!BJ35</f>
        <v>0</v>
      </c>
      <c r="O35" s="11">
        <f>Master!BK35</f>
        <v>0</v>
      </c>
      <c r="Q35" s="11">
        <f>Master!CE35</f>
        <v>0</v>
      </c>
      <c r="R35" s="11">
        <f>Master!CF35</f>
        <v>0</v>
      </c>
      <c r="S35" s="11">
        <f>Master!CG35</f>
        <v>0</v>
      </c>
      <c r="T35" s="11">
        <f>Master!CH35</f>
        <v>0</v>
      </c>
      <c r="U35" s="11">
        <f>Master!CI35</f>
        <v>0</v>
      </c>
      <c r="V35" s="11">
        <f>Master!CJ35</f>
        <v>1093.7469010855</v>
      </c>
      <c r="W35" s="11">
        <f>Master!CK35</f>
        <v>1093.7469010855</v>
      </c>
      <c r="Y35" s="11">
        <f>Master!DN35</f>
        <v>0</v>
      </c>
      <c r="Z35" s="11">
        <f>Master!DO35</f>
        <v>0</v>
      </c>
      <c r="AA35" s="11">
        <f>Master!DP35</f>
        <v>0</v>
      </c>
      <c r="AB35" s="11">
        <f>Master!DQ35</f>
        <v>0</v>
      </c>
      <c r="AC35" s="11">
        <f>Master!DR35</f>
        <v>0</v>
      </c>
      <c r="AD35" s="11">
        <f>Master!DS35</f>
        <v>84.404641142800003</v>
      </c>
      <c r="AE35" s="11">
        <f>Master!DT35</f>
        <v>84.404641142800003</v>
      </c>
      <c r="AG35" s="35">
        <f>Master!FK35</f>
        <v>0</v>
      </c>
      <c r="AH35" s="35">
        <f>Master!FL35</f>
        <v>0</v>
      </c>
      <c r="AI35" s="35">
        <f>Master!FM35</f>
        <v>674.44927528009998</v>
      </c>
      <c r="AJ35" s="35">
        <f>Master!FN35</f>
        <v>167.40422738500001</v>
      </c>
      <c r="AK35" s="35">
        <f>Master!FO35</f>
        <v>0</v>
      </c>
      <c r="AL35" s="35">
        <f>Master!FP35</f>
        <v>841.8535026651</v>
      </c>
      <c r="AN35" s="11">
        <f>Master!HM35</f>
        <v>0</v>
      </c>
      <c r="AO35" s="11">
        <f>Master!HN35</f>
        <v>0</v>
      </c>
      <c r="AP35" s="11">
        <f>Master!HO35</f>
        <v>0</v>
      </c>
      <c r="AQ35" s="11">
        <f>Master!HP35</f>
        <v>0</v>
      </c>
      <c r="AR35" s="11">
        <f>Master!HQ35</f>
        <v>0</v>
      </c>
      <c r="AS35" s="11">
        <f>Master!HR35</f>
        <v>0</v>
      </c>
      <c r="AU35" s="11">
        <f>Master!IK35</f>
        <v>0</v>
      </c>
      <c r="AV35" s="11">
        <f>Master!IL35</f>
        <v>0</v>
      </c>
      <c r="AW35" s="11">
        <f>Master!IM35</f>
        <v>0</v>
      </c>
      <c r="AX35" s="11">
        <f>Master!IN35</f>
        <v>0</v>
      </c>
      <c r="AY35" s="11">
        <f>Master!IO35</f>
        <v>0</v>
      </c>
      <c r="AZ35" s="11">
        <f>Master!IP35</f>
        <v>0</v>
      </c>
      <c r="BB35" s="11">
        <f>Master!JI35</f>
        <v>0</v>
      </c>
      <c r="BC35" s="11">
        <f>Master!JJ35</f>
        <v>0</v>
      </c>
      <c r="BD35" s="11">
        <f>Master!JK35</f>
        <v>0</v>
      </c>
      <c r="BE35" s="11">
        <f>Master!JL35</f>
        <v>0</v>
      </c>
      <c r="BF35" s="11">
        <f>Master!JM35</f>
        <v>0</v>
      </c>
      <c r="BG35" s="11">
        <f>Master!JN35</f>
        <v>0</v>
      </c>
      <c r="BI35" s="11">
        <f>Master!JP35</f>
        <v>0</v>
      </c>
      <c r="BJ35" s="11">
        <f>Master!JQ35</f>
        <v>0</v>
      </c>
      <c r="BK35" s="11">
        <f>Master!JR35</f>
        <v>674.44927528009998</v>
      </c>
      <c r="BL35" s="11">
        <f>Master!JS35</f>
        <v>167.40422738500001</v>
      </c>
      <c r="BM35" s="11">
        <f>Master!JT35</f>
        <v>0</v>
      </c>
      <c r="BN35" s="11">
        <f>Master!JU35</f>
        <v>1178.1515422283001</v>
      </c>
      <c r="BO35" s="11">
        <f>Master!JV35</f>
        <v>2020.0050448934001</v>
      </c>
    </row>
    <row r="36" spans="1:70">
      <c r="A36" s="1" t="s">
        <v>29</v>
      </c>
      <c r="B36" s="11">
        <f>Master!T36</f>
        <v>0</v>
      </c>
      <c r="C36" s="11">
        <f>Master!U36</f>
        <v>0</v>
      </c>
      <c r="D36" s="11">
        <f>Master!V36</f>
        <v>0</v>
      </c>
      <c r="E36" s="11">
        <f>Master!W36</f>
        <v>0</v>
      </c>
      <c r="F36" s="11">
        <f>Master!X36</f>
        <v>0</v>
      </c>
      <c r="G36" s="11">
        <f>Master!Y36</f>
        <v>0</v>
      </c>
      <c r="I36" s="11">
        <f>Master!BE36</f>
        <v>0</v>
      </c>
      <c r="J36" s="11">
        <f>Master!BF36</f>
        <v>0</v>
      </c>
      <c r="K36" s="11">
        <f>Master!BG36</f>
        <v>0</v>
      </c>
      <c r="L36" s="11">
        <f>Master!BH36</f>
        <v>0</v>
      </c>
      <c r="M36" s="11">
        <f>Master!BI36</f>
        <v>0</v>
      </c>
      <c r="N36" s="11">
        <f>Master!BJ36</f>
        <v>0</v>
      </c>
      <c r="O36" s="11">
        <f>Master!BK36</f>
        <v>0</v>
      </c>
      <c r="Q36" s="11">
        <f>Master!CE36</f>
        <v>0</v>
      </c>
      <c r="R36" s="11">
        <f>Master!CF36</f>
        <v>0</v>
      </c>
      <c r="S36" s="11">
        <f>Master!CG36</f>
        <v>0</v>
      </c>
      <c r="T36" s="11">
        <f>Master!CH36</f>
        <v>0</v>
      </c>
      <c r="U36" s="11">
        <f>Master!CI36</f>
        <v>0</v>
      </c>
      <c r="V36" s="11">
        <f>Master!CJ36</f>
        <v>0</v>
      </c>
      <c r="W36" s="11">
        <f>Master!CK36</f>
        <v>0</v>
      </c>
      <c r="Y36" s="11">
        <f>Master!DN36</f>
        <v>0</v>
      </c>
      <c r="Z36" s="11">
        <f>Master!DO36</f>
        <v>105.94983857222999</v>
      </c>
      <c r="AA36" s="11">
        <f>Master!DP36</f>
        <v>293.66115409049996</v>
      </c>
      <c r="AB36" s="11">
        <f>Master!DQ36</f>
        <v>0</v>
      </c>
      <c r="AC36" s="11">
        <f>Master!DR36</f>
        <v>0</v>
      </c>
      <c r="AD36" s="11">
        <f>Master!DS36</f>
        <v>0</v>
      </c>
      <c r="AE36" s="11">
        <f>Master!DT36</f>
        <v>399.61099266272993</v>
      </c>
      <c r="AG36" s="35">
        <f>Master!FK36</f>
        <v>0</v>
      </c>
      <c r="AH36" s="35">
        <f>Master!FL36</f>
        <v>677.97786890834004</v>
      </c>
      <c r="AI36" s="35">
        <f>Master!FM36</f>
        <v>337.71926463315003</v>
      </c>
      <c r="AJ36" s="35">
        <f>Master!FN36</f>
        <v>0</v>
      </c>
      <c r="AK36" s="35">
        <f>Master!FO36</f>
        <v>0</v>
      </c>
      <c r="AL36" s="35">
        <f>Master!FP36</f>
        <v>1015.6971335414901</v>
      </c>
      <c r="AN36" s="11">
        <f>Master!HM36</f>
        <v>0</v>
      </c>
      <c r="AO36" s="11">
        <f>Master!HN36</f>
        <v>0</v>
      </c>
      <c r="AP36" s="11">
        <f>Master!HO36</f>
        <v>0</v>
      </c>
      <c r="AQ36" s="11">
        <f>Master!HP36</f>
        <v>0</v>
      </c>
      <c r="AR36" s="11">
        <f>Master!HQ36</f>
        <v>0</v>
      </c>
      <c r="AS36" s="11">
        <f>Master!HR36</f>
        <v>0</v>
      </c>
      <c r="AU36" s="11">
        <f>Master!IK36</f>
        <v>0</v>
      </c>
      <c r="AV36" s="11">
        <f>Master!IL36</f>
        <v>0</v>
      </c>
      <c r="AW36" s="11">
        <f>Master!IM36</f>
        <v>0</v>
      </c>
      <c r="AX36" s="11">
        <f>Master!IN36</f>
        <v>0</v>
      </c>
      <c r="AY36" s="11">
        <f>Master!IO36</f>
        <v>0</v>
      </c>
      <c r="AZ36" s="11">
        <f>Master!IP36</f>
        <v>0</v>
      </c>
      <c r="BB36" s="11">
        <f>Master!JI36</f>
        <v>0</v>
      </c>
      <c r="BC36" s="11">
        <f>Master!JJ36</f>
        <v>0</v>
      </c>
      <c r="BD36" s="11">
        <f>Master!JK36</f>
        <v>0</v>
      </c>
      <c r="BE36" s="11">
        <f>Master!JL36</f>
        <v>0</v>
      </c>
      <c r="BF36" s="11">
        <f>Master!JM36</f>
        <v>0</v>
      </c>
      <c r="BG36" s="11">
        <f>Master!JN36</f>
        <v>0</v>
      </c>
      <c r="BI36" s="11">
        <f>Master!JP36</f>
        <v>0</v>
      </c>
      <c r="BJ36" s="11">
        <f>Master!JQ36</f>
        <v>783.92770748057001</v>
      </c>
      <c r="BK36" s="11">
        <f>Master!JR36</f>
        <v>631.38041872365</v>
      </c>
      <c r="BL36" s="11">
        <f>Master!JS36</f>
        <v>0</v>
      </c>
      <c r="BM36" s="11">
        <f>Master!JT36</f>
        <v>0</v>
      </c>
      <c r="BN36" s="11">
        <f>Master!JU36</f>
        <v>0</v>
      </c>
      <c r="BO36" s="11">
        <f>Master!JV36</f>
        <v>1415.3081262042201</v>
      </c>
    </row>
    <row r="37" spans="1:70">
      <c r="A37" s="1" t="s">
        <v>67</v>
      </c>
      <c r="B37" s="11">
        <f>Master!T37</f>
        <v>0</v>
      </c>
      <c r="C37" s="11">
        <f>Master!U37</f>
        <v>0</v>
      </c>
      <c r="D37" s="11">
        <f>Master!V37</f>
        <v>0</v>
      </c>
      <c r="E37" s="11">
        <f>Master!W37</f>
        <v>0</v>
      </c>
      <c r="F37" s="11">
        <f>Master!X37</f>
        <v>0</v>
      </c>
      <c r="G37" s="11">
        <f>Master!Y37</f>
        <v>0</v>
      </c>
      <c r="I37" s="11">
        <f>Master!BE37</f>
        <v>0</v>
      </c>
      <c r="J37" s="11">
        <f>Master!BF37</f>
        <v>0</v>
      </c>
      <c r="K37" s="11">
        <f>Master!BG37</f>
        <v>0</v>
      </c>
      <c r="L37" s="11">
        <f>Master!BH37</f>
        <v>0</v>
      </c>
      <c r="M37" s="11">
        <f>Master!BI37</f>
        <v>0</v>
      </c>
      <c r="N37" s="11">
        <f>Master!BJ37</f>
        <v>0</v>
      </c>
      <c r="O37" s="11">
        <f>Master!BK37</f>
        <v>0</v>
      </c>
      <c r="Q37" s="11">
        <f>Master!CE37</f>
        <v>0</v>
      </c>
      <c r="R37" s="11">
        <f>Master!CF37</f>
        <v>0</v>
      </c>
      <c r="S37" s="11">
        <f>Master!CG37</f>
        <v>0</v>
      </c>
      <c r="T37" s="11">
        <f>Master!CH37</f>
        <v>0</v>
      </c>
      <c r="U37" s="11">
        <f>Master!CI37</f>
        <v>0</v>
      </c>
      <c r="V37" s="11">
        <f>Master!CJ37</f>
        <v>0</v>
      </c>
      <c r="W37" s="11">
        <f>Master!CK37</f>
        <v>0</v>
      </c>
      <c r="Y37" s="11">
        <f>Master!DN37</f>
        <v>0</v>
      </c>
      <c r="Z37" s="11">
        <f>Master!DO37</f>
        <v>0</v>
      </c>
      <c r="AA37" s="11">
        <f>Master!DP37</f>
        <v>0</v>
      </c>
      <c r="AB37" s="11">
        <f>Master!DQ37</f>
        <v>0</v>
      </c>
      <c r="AC37" s="11">
        <f>Master!DR37</f>
        <v>0</v>
      </c>
      <c r="AD37" s="11">
        <f>Master!DS37</f>
        <v>0</v>
      </c>
      <c r="AE37" s="11">
        <f>Master!DT37</f>
        <v>0</v>
      </c>
      <c r="AG37" s="35">
        <f>Master!FK37</f>
        <v>0</v>
      </c>
      <c r="AH37" s="35">
        <f>Master!FL37</f>
        <v>0</v>
      </c>
      <c r="AI37" s="35">
        <f>Master!FM37</f>
        <v>0</v>
      </c>
      <c r="AJ37" s="35">
        <f>Master!FN37</f>
        <v>0</v>
      </c>
      <c r="AK37" s="35">
        <f>Master!FO37</f>
        <v>0</v>
      </c>
      <c r="AL37" s="35">
        <f>Master!FP37</f>
        <v>0</v>
      </c>
      <c r="AN37" s="11">
        <f>Master!HM37</f>
        <v>0</v>
      </c>
      <c r="AO37" s="11">
        <f>Master!HN37</f>
        <v>0</v>
      </c>
      <c r="AP37" s="11">
        <f>Master!HO37</f>
        <v>0</v>
      </c>
      <c r="AQ37" s="11">
        <f>Master!HP37</f>
        <v>0</v>
      </c>
      <c r="AR37" s="11">
        <f>Master!HQ37</f>
        <v>0</v>
      </c>
      <c r="AS37" s="11">
        <f>Master!HR37</f>
        <v>0</v>
      </c>
      <c r="AU37" s="11">
        <f>Master!IK37</f>
        <v>0</v>
      </c>
      <c r="AV37" s="11">
        <f>Master!IL37</f>
        <v>0</v>
      </c>
      <c r="AW37" s="11">
        <f>Master!IM37</f>
        <v>0</v>
      </c>
      <c r="AX37" s="11">
        <f>Master!IN37</f>
        <v>0</v>
      </c>
      <c r="AY37" s="11">
        <f>Master!IO37</f>
        <v>0</v>
      </c>
      <c r="AZ37" s="11">
        <f>Master!IP37</f>
        <v>0</v>
      </c>
      <c r="BB37" s="11">
        <f>Master!JI37</f>
        <v>0</v>
      </c>
      <c r="BC37" s="11">
        <f>Master!JJ37</f>
        <v>0</v>
      </c>
      <c r="BD37" s="11">
        <f>Master!JK37</f>
        <v>0</v>
      </c>
      <c r="BE37" s="11">
        <f>Master!JL37</f>
        <v>0</v>
      </c>
      <c r="BF37" s="11">
        <f>Master!JM37</f>
        <v>0</v>
      </c>
      <c r="BG37" s="11">
        <f>Master!JN37</f>
        <v>0</v>
      </c>
      <c r="BI37" s="11">
        <f>Master!JP37</f>
        <v>0</v>
      </c>
      <c r="BJ37" s="11">
        <f>Master!JQ37</f>
        <v>0</v>
      </c>
      <c r="BK37" s="11">
        <f>Master!JR37</f>
        <v>0</v>
      </c>
      <c r="BL37" s="11">
        <f>Master!JS37</f>
        <v>0</v>
      </c>
      <c r="BM37" s="11">
        <f>Master!JT37</f>
        <v>0</v>
      </c>
      <c r="BN37" s="11">
        <f>Master!JU37</f>
        <v>0</v>
      </c>
      <c r="BO37" s="11">
        <f>Master!JV37</f>
        <v>0</v>
      </c>
    </row>
    <row r="38" spans="1:70">
      <c r="A38" s="1" t="s">
        <v>85</v>
      </c>
      <c r="B38" s="11">
        <f>Master!T38</f>
        <v>0</v>
      </c>
      <c r="C38" s="11">
        <f>Master!U38</f>
        <v>0</v>
      </c>
      <c r="D38" s="11">
        <f>Master!V38</f>
        <v>0</v>
      </c>
      <c r="E38" s="11">
        <f>Master!W38</f>
        <v>0</v>
      </c>
      <c r="F38" s="11">
        <f>Master!X38</f>
        <v>0</v>
      </c>
      <c r="G38" s="11">
        <f>Master!Y38</f>
        <v>0</v>
      </c>
      <c r="I38" s="11">
        <f>Master!BE38</f>
        <v>0</v>
      </c>
      <c r="J38" s="11">
        <f>Master!BF38</f>
        <v>0</v>
      </c>
      <c r="K38" s="11">
        <f>Master!BG38</f>
        <v>0</v>
      </c>
      <c r="L38" s="11">
        <f>Master!BH38</f>
        <v>0</v>
      </c>
      <c r="M38" s="11">
        <f>Master!BI38</f>
        <v>0</v>
      </c>
      <c r="N38" s="11">
        <f>Master!BJ38</f>
        <v>0</v>
      </c>
      <c r="O38" s="11">
        <f>Master!BK38</f>
        <v>0</v>
      </c>
      <c r="Q38" s="11">
        <f>Master!CE38</f>
        <v>0</v>
      </c>
      <c r="R38" s="11">
        <f>Master!CF38</f>
        <v>0</v>
      </c>
      <c r="S38" s="11">
        <f>Master!CG38</f>
        <v>0</v>
      </c>
      <c r="T38" s="11">
        <f>Master!CH38</f>
        <v>0</v>
      </c>
      <c r="U38" s="11">
        <f>Master!CI38</f>
        <v>0</v>
      </c>
      <c r="V38" s="11">
        <f>Master!CJ38</f>
        <v>0</v>
      </c>
      <c r="W38" s="11">
        <f>Master!CK38</f>
        <v>0</v>
      </c>
      <c r="Y38" s="11">
        <f>Master!DN38</f>
        <v>0</v>
      </c>
      <c r="Z38" s="11">
        <f>Master!DO38</f>
        <v>0</v>
      </c>
      <c r="AA38" s="11">
        <f>Master!DP38</f>
        <v>0</v>
      </c>
      <c r="AB38" s="11">
        <f>Master!DQ38</f>
        <v>0</v>
      </c>
      <c r="AC38" s="11">
        <f>Master!DR38</f>
        <v>0</v>
      </c>
      <c r="AD38" s="11">
        <f>Master!DS38</f>
        <v>0</v>
      </c>
      <c r="AE38" s="11">
        <f>Master!DT38</f>
        <v>0</v>
      </c>
      <c r="AG38" s="35">
        <f>Master!FK38</f>
        <v>0</v>
      </c>
      <c r="AH38" s="35">
        <f>Master!FL38</f>
        <v>0</v>
      </c>
      <c r="AI38" s="35">
        <f>Master!FM38</f>
        <v>0</v>
      </c>
      <c r="AJ38" s="35">
        <f>Master!FN38</f>
        <v>0</v>
      </c>
      <c r="AK38" s="35">
        <f>Master!FO38</f>
        <v>0</v>
      </c>
      <c r="AL38" s="35">
        <f>Master!FP38</f>
        <v>0</v>
      </c>
      <c r="AN38" s="11">
        <f>Master!HM38</f>
        <v>0</v>
      </c>
      <c r="AO38" s="11">
        <f>Master!HN38</f>
        <v>0</v>
      </c>
      <c r="AP38" s="11">
        <f>Master!HO38</f>
        <v>0</v>
      </c>
      <c r="AQ38" s="11">
        <f>Master!HP38</f>
        <v>0</v>
      </c>
      <c r="AR38" s="11">
        <f>Master!HQ38</f>
        <v>0</v>
      </c>
      <c r="AS38" s="11">
        <f>Master!HR38</f>
        <v>0</v>
      </c>
      <c r="AU38" s="11">
        <f>Master!IK38</f>
        <v>0</v>
      </c>
      <c r="AV38" s="11">
        <f>Master!IL38</f>
        <v>0</v>
      </c>
      <c r="AW38" s="11">
        <f>Master!IM38</f>
        <v>0</v>
      </c>
      <c r="AX38" s="11">
        <f>Master!IN38</f>
        <v>0</v>
      </c>
      <c r="AY38" s="11">
        <f>Master!IO38</f>
        <v>0</v>
      </c>
      <c r="AZ38" s="11">
        <f>Master!IP38</f>
        <v>0</v>
      </c>
      <c r="BB38" s="11">
        <f>Master!JI38</f>
        <v>0</v>
      </c>
      <c r="BC38" s="11">
        <f>Master!JJ38</f>
        <v>0</v>
      </c>
      <c r="BD38" s="11">
        <f>Master!JK38</f>
        <v>0</v>
      </c>
      <c r="BE38" s="11">
        <f>Master!JL38</f>
        <v>0</v>
      </c>
      <c r="BF38" s="11">
        <f>Master!JM38</f>
        <v>0</v>
      </c>
      <c r="BG38" s="11">
        <f>Master!JN38</f>
        <v>0</v>
      </c>
      <c r="BI38" s="11">
        <f>Master!JP38</f>
        <v>0</v>
      </c>
      <c r="BJ38" s="11">
        <f>Master!JQ38</f>
        <v>0</v>
      </c>
      <c r="BK38" s="11">
        <f>Master!JR38</f>
        <v>0</v>
      </c>
      <c r="BL38" s="11">
        <f>Master!JS38</f>
        <v>0</v>
      </c>
      <c r="BM38" s="11">
        <f>Master!JT38</f>
        <v>0</v>
      </c>
      <c r="BN38" s="11">
        <f>Master!JU38</f>
        <v>0</v>
      </c>
      <c r="BO38" s="11">
        <f>Master!JV38</f>
        <v>0</v>
      </c>
    </row>
    <row r="39" spans="1:70">
      <c r="A39" s="1" t="s">
        <v>25</v>
      </c>
      <c r="B39" s="11">
        <f>Master!T39</f>
        <v>0</v>
      </c>
      <c r="C39" s="11">
        <f>Master!U39</f>
        <v>0</v>
      </c>
      <c r="D39" s="11">
        <f>Master!V39</f>
        <v>0</v>
      </c>
      <c r="E39" s="11">
        <f>Master!W39</f>
        <v>0</v>
      </c>
      <c r="F39" s="11">
        <f>Master!X39</f>
        <v>0</v>
      </c>
      <c r="G39" s="11">
        <f>Master!Y39</f>
        <v>0</v>
      </c>
      <c r="I39" s="11">
        <f>Master!BE39</f>
        <v>0</v>
      </c>
      <c r="J39" s="11">
        <f>Master!BF39</f>
        <v>0</v>
      </c>
      <c r="K39" s="11">
        <f>Master!BG39</f>
        <v>0</v>
      </c>
      <c r="L39" s="11">
        <f>Master!BH39</f>
        <v>0</v>
      </c>
      <c r="M39" s="11">
        <f>Master!BI39</f>
        <v>0</v>
      </c>
      <c r="N39" s="11">
        <f>Master!BJ39</f>
        <v>0</v>
      </c>
      <c r="O39" s="11">
        <f>Master!BK39</f>
        <v>0</v>
      </c>
      <c r="Q39" s="11">
        <f>Master!CE39</f>
        <v>0</v>
      </c>
      <c r="R39" s="11">
        <f>Master!CF39</f>
        <v>0</v>
      </c>
      <c r="S39" s="11">
        <f>Master!CG39</f>
        <v>0</v>
      </c>
      <c r="T39" s="11">
        <f>Master!CH39</f>
        <v>0</v>
      </c>
      <c r="U39" s="11">
        <f>Master!CI39</f>
        <v>0</v>
      </c>
      <c r="V39" s="11">
        <f>Master!CJ39</f>
        <v>0</v>
      </c>
      <c r="W39" s="11">
        <f>Master!CK39</f>
        <v>0</v>
      </c>
      <c r="Y39" s="11">
        <f>Master!DN39</f>
        <v>0</v>
      </c>
      <c r="Z39" s="11">
        <f>Master!DO39</f>
        <v>0</v>
      </c>
      <c r="AA39" s="11">
        <f>Master!DP39</f>
        <v>0</v>
      </c>
      <c r="AB39" s="11">
        <f>Master!DQ39</f>
        <v>0</v>
      </c>
      <c r="AC39" s="11">
        <f>Master!DR39</f>
        <v>0</v>
      </c>
      <c r="AD39" s="11">
        <f>Master!DS39</f>
        <v>0</v>
      </c>
      <c r="AE39" s="11">
        <f>Master!DT39</f>
        <v>0</v>
      </c>
      <c r="AG39" s="35">
        <f>Master!FK39</f>
        <v>0</v>
      </c>
      <c r="AH39" s="35">
        <f>Master!FL39</f>
        <v>0</v>
      </c>
      <c r="AI39" s="35">
        <f>Master!FM39</f>
        <v>0</v>
      </c>
      <c r="AJ39" s="35">
        <f>Master!FN39</f>
        <v>0</v>
      </c>
      <c r="AK39" s="35">
        <f>Master!FO39</f>
        <v>0</v>
      </c>
      <c r="AL39" s="35">
        <f>Master!FP39</f>
        <v>0</v>
      </c>
      <c r="AN39" s="11">
        <f>Master!HM39</f>
        <v>0</v>
      </c>
      <c r="AO39" s="11">
        <f>Master!HN39</f>
        <v>0</v>
      </c>
      <c r="AP39" s="11">
        <f>Master!HO39</f>
        <v>0</v>
      </c>
      <c r="AQ39" s="11">
        <f>Master!HP39</f>
        <v>0</v>
      </c>
      <c r="AR39" s="11">
        <f>Master!HQ39</f>
        <v>0</v>
      </c>
      <c r="AS39" s="11">
        <f>Master!HR39</f>
        <v>0</v>
      </c>
      <c r="AU39" s="11">
        <f>Master!IK39</f>
        <v>0</v>
      </c>
      <c r="AV39" s="11">
        <f>Master!IL39</f>
        <v>0</v>
      </c>
      <c r="AW39" s="11">
        <f>Master!IM39</f>
        <v>0</v>
      </c>
      <c r="AX39" s="11">
        <f>Master!IN39</f>
        <v>0</v>
      </c>
      <c r="AY39" s="11">
        <f>Master!IO39</f>
        <v>0</v>
      </c>
      <c r="AZ39" s="11">
        <f>Master!IP39</f>
        <v>0</v>
      </c>
      <c r="BB39" s="11">
        <f>Master!JI39</f>
        <v>0</v>
      </c>
      <c r="BC39" s="11">
        <f>Master!JJ39</f>
        <v>0</v>
      </c>
      <c r="BD39" s="11">
        <f>Master!JK39</f>
        <v>0</v>
      </c>
      <c r="BE39" s="11">
        <f>Master!JL39</f>
        <v>0</v>
      </c>
      <c r="BF39" s="11">
        <f>Master!JM39</f>
        <v>0</v>
      </c>
      <c r="BG39" s="11">
        <f>Master!JN39</f>
        <v>0</v>
      </c>
      <c r="BI39" s="11">
        <f>Master!JP39</f>
        <v>0</v>
      </c>
      <c r="BJ39" s="11">
        <f>Master!JQ39</f>
        <v>0</v>
      </c>
      <c r="BK39" s="11">
        <f>Master!JR39</f>
        <v>0</v>
      </c>
      <c r="BL39" s="11">
        <f>Master!JS39</f>
        <v>0</v>
      </c>
      <c r="BM39" s="11">
        <f>Master!JT39</f>
        <v>0</v>
      </c>
      <c r="BN39" s="11">
        <f>Master!JU39</f>
        <v>0</v>
      </c>
      <c r="BO39" s="11">
        <f>Master!JV39</f>
        <v>0</v>
      </c>
    </row>
    <row r="40" spans="1:70">
      <c r="A40" s="1" t="s">
        <v>60</v>
      </c>
      <c r="B40" s="11">
        <f>Master!T40</f>
        <v>0</v>
      </c>
      <c r="C40" s="11">
        <f>Master!U40</f>
        <v>0</v>
      </c>
      <c r="D40" s="11">
        <f>Master!V40</f>
        <v>0</v>
      </c>
      <c r="E40" s="11">
        <f>Master!W40</f>
        <v>0</v>
      </c>
      <c r="F40" s="11">
        <f>Master!X40</f>
        <v>0</v>
      </c>
      <c r="G40" s="11">
        <f>Master!Y40</f>
        <v>0</v>
      </c>
      <c r="I40" s="11">
        <f>Master!BE40</f>
        <v>0</v>
      </c>
      <c r="J40" s="11">
        <f>Master!BF40</f>
        <v>0</v>
      </c>
      <c r="K40" s="11">
        <f>Master!BG40</f>
        <v>0</v>
      </c>
      <c r="L40" s="11">
        <f>Master!BH40</f>
        <v>0</v>
      </c>
      <c r="M40" s="11">
        <f>Master!BI40</f>
        <v>0</v>
      </c>
      <c r="N40" s="11">
        <f>Master!BJ40</f>
        <v>0</v>
      </c>
      <c r="O40" s="11">
        <f>Master!BK40</f>
        <v>0</v>
      </c>
      <c r="Q40" s="11">
        <f>Master!CE40</f>
        <v>0</v>
      </c>
      <c r="R40" s="11">
        <f>Master!CF40</f>
        <v>0</v>
      </c>
      <c r="S40" s="11">
        <f>Master!CG40</f>
        <v>0</v>
      </c>
      <c r="T40" s="11">
        <f>Master!CH40</f>
        <v>0</v>
      </c>
      <c r="U40" s="11">
        <f>Master!CI40</f>
        <v>0</v>
      </c>
      <c r="V40" s="11">
        <f>Master!CJ40</f>
        <v>0</v>
      </c>
      <c r="W40" s="11">
        <f>Master!CK40</f>
        <v>0</v>
      </c>
      <c r="Y40" s="11">
        <f>Master!DN40</f>
        <v>0</v>
      </c>
      <c r="Z40" s="11">
        <f>Master!DO40</f>
        <v>0</v>
      </c>
      <c r="AA40" s="11">
        <f>Master!DP40</f>
        <v>0</v>
      </c>
      <c r="AB40" s="11">
        <f>Master!DQ40</f>
        <v>0</v>
      </c>
      <c r="AC40" s="11">
        <f>Master!DR40</f>
        <v>0</v>
      </c>
      <c r="AD40" s="11">
        <f>Master!DS40</f>
        <v>0</v>
      </c>
      <c r="AE40" s="11">
        <f>Master!DT40</f>
        <v>0</v>
      </c>
      <c r="AG40" s="35">
        <f>Master!FK40</f>
        <v>0</v>
      </c>
      <c r="AH40" s="35">
        <f>Master!FL40</f>
        <v>0</v>
      </c>
      <c r="AI40" s="35">
        <f>Master!FM40</f>
        <v>0</v>
      </c>
      <c r="AJ40" s="35">
        <f>Master!FN40</f>
        <v>0</v>
      </c>
      <c r="AK40" s="35">
        <f>Master!FO40</f>
        <v>0</v>
      </c>
      <c r="AL40" s="35">
        <f>Master!FP40</f>
        <v>0</v>
      </c>
      <c r="AN40" s="11">
        <f>Master!HM40</f>
        <v>0</v>
      </c>
      <c r="AO40" s="11">
        <f>Master!HN40</f>
        <v>0</v>
      </c>
      <c r="AP40" s="11">
        <f>Master!HO40</f>
        <v>0</v>
      </c>
      <c r="AQ40" s="11">
        <f>Master!HP40</f>
        <v>0</v>
      </c>
      <c r="AR40" s="11">
        <f>Master!HQ40</f>
        <v>0</v>
      </c>
      <c r="AS40" s="11">
        <f>Master!HR40</f>
        <v>0</v>
      </c>
      <c r="AU40" s="11">
        <f>Master!IK40</f>
        <v>0</v>
      </c>
      <c r="AV40" s="11">
        <f>Master!IL40</f>
        <v>0</v>
      </c>
      <c r="AW40" s="11">
        <f>Master!IM40</f>
        <v>0</v>
      </c>
      <c r="AX40" s="11">
        <f>Master!IN40</f>
        <v>0</v>
      </c>
      <c r="AY40" s="11">
        <f>Master!IO40</f>
        <v>0</v>
      </c>
      <c r="AZ40" s="11">
        <f>Master!IP40</f>
        <v>0</v>
      </c>
      <c r="BB40" s="11">
        <f>Master!JI40</f>
        <v>0</v>
      </c>
      <c r="BC40" s="11">
        <f>Master!JJ40</f>
        <v>0</v>
      </c>
      <c r="BD40" s="11">
        <f>Master!JK40</f>
        <v>0</v>
      </c>
      <c r="BE40" s="11">
        <f>Master!JL40</f>
        <v>0</v>
      </c>
      <c r="BF40" s="11">
        <f>Master!JM40</f>
        <v>0</v>
      </c>
      <c r="BG40" s="11">
        <f>Master!JN40</f>
        <v>0</v>
      </c>
      <c r="BI40" s="11">
        <f>Master!JP40</f>
        <v>0</v>
      </c>
      <c r="BJ40" s="11">
        <f>Master!JQ40</f>
        <v>0</v>
      </c>
      <c r="BK40" s="11">
        <f>Master!JR40</f>
        <v>0</v>
      </c>
      <c r="BL40" s="11">
        <f>Master!JS40</f>
        <v>0</v>
      </c>
      <c r="BM40" s="11">
        <f>Master!JT40</f>
        <v>0</v>
      </c>
      <c r="BN40" s="11">
        <f>Master!JU40</f>
        <v>0</v>
      </c>
      <c r="BO40" s="11">
        <f>Master!JV40</f>
        <v>0</v>
      </c>
    </row>
    <row r="41" spans="1:70">
      <c r="A41" s="1" t="s">
        <v>30</v>
      </c>
      <c r="B41" s="11">
        <f>Master!T41</f>
        <v>0</v>
      </c>
      <c r="C41" s="11">
        <f>Master!U41</f>
        <v>0</v>
      </c>
      <c r="D41" s="11">
        <f>Master!V41</f>
        <v>0</v>
      </c>
      <c r="E41" s="11">
        <f>Master!W41</f>
        <v>0</v>
      </c>
      <c r="F41" s="11">
        <f>Master!X41</f>
        <v>0</v>
      </c>
      <c r="G41" s="11">
        <f>Master!Y41</f>
        <v>0</v>
      </c>
      <c r="I41" s="11">
        <f>Master!BE41</f>
        <v>0</v>
      </c>
      <c r="J41" s="11">
        <f>Master!BF41</f>
        <v>0</v>
      </c>
      <c r="K41" s="11">
        <f>Master!BG41</f>
        <v>0</v>
      </c>
      <c r="L41" s="11">
        <f>Master!BH41</f>
        <v>0</v>
      </c>
      <c r="M41" s="11">
        <f>Master!BI41</f>
        <v>0</v>
      </c>
      <c r="N41" s="11">
        <f>Master!BJ41</f>
        <v>0</v>
      </c>
      <c r="O41" s="11">
        <f>Master!BK41</f>
        <v>0</v>
      </c>
      <c r="Q41" s="11">
        <f>Master!CE41</f>
        <v>0</v>
      </c>
      <c r="R41" s="11">
        <f>Master!CF41</f>
        <v>0</v>
      </c>
      <c r="S41" s="11">
        <f>Master!CG41</f>
        <v>8.6188378805300001</v>
      </c>
      <c r="T41" s="11">
        <f>Master!CH41</f>
        <v>16.930227905599999</v>
      </c>
      <c r="U41" s="11">
        <f>Master!CI41</f>
        <v>0</v>
      </c>
      <c r="V41" s="11">
        <f>Master!CJ41</f>
        <v>0</v>
      </c>
      <c r="W41" s="11">
        <f>Master!CK41</f>
        <v>25.549065786130001</v>
      </c>
      <c r="Y41" s="11">
        <f>Master!DN41</f>
        <v>0</v>
      </c>
      <c r="Z41" s="11">
        <f>Master!DO41</f>
        <v>19.03202345019</v>
      </c>
      <c r="AA41" s="11">
        <f>Master!DP41</f>
        <v>144.35096204492402</v>
      </c>
      <c r="AB41" s="11">
        <f>Master!DQ41</f>
        <v>44.758132489589997</v>
      </c>
      <c r="AC41" s="11">
        <f>Master!DR41</f>
        <v>0</v>
      </c>
      <c r="AD41" s="11">
        <f>Master!DS41</f>
        <v>0</v>
      </c>
      <c r="AE41" s="11">
        <f>Master!DT41</f>
        <v>208.14111798470401</v>
      </c>
      <c r="AG41" s="35">
        <f>Master!FK41</f>
        <v>0</v>
      </c>
      <c r="AH41" s="35">
        <f>Master!FL41</f>
        <v>0</v>
      </c>
      <c r="AI41" s="35">
        <f>Master!FM41</f>
        <v>0</v>
      </c>
      <c r="AJ41" s="35">
        <f>Master!FN41</f>
        <v>0</v>
      </c>
      <c r="AK41" s="35">
        <f>Master!FO41</f>
        <v>0</v>
      </c>
      <c r="AL41" s="35">
        <f>Master!FP41</f>
        <v>0</v>
      </c>
      <c r="AN41" s="11">
        <f>Master!HM41</f>
        <v>0</v>
      </c>
      <c r="AO41" s="11">
        <f>Master!HN41</f>
        <v>0</v>
      </c>
      <c r="AP41" s="11">
        <f>Master!HO41</f>
        <v>0</v>
      </c>
      <c r="AQ41" s="11">
        <f>Master!HP41</f>
        <v>0</v>
      </c>
      <c r="AR41" s="11">
        <f>Master!HQ41</f>
        <v>0</v>
      </c>
      <c r="AS41" s="11">
        <f>Master!HR41</f>
        <v>0</v>
      </c>
      <c r="AU41" s="11">
        <f>Master!IK41</f>
        <v>0</v>
      </c>
      <c r="AV41" s="11">
        <f>Master!IL41</f>
        <v>0</v>
      </c>
      <c r="AW41" s="11">
        <f>Master!IM41</f>
        <v>0</v>
      </c>
      <c r="AX41" s="11">
        <f>Master!IN41</f>
        <v>0</v>
      </c>
      <c r="AY41" s="11">
        <f>Master!IO41</f>
        <v>0</v>
      </c>
      <c r="AZ41" s="11">
        <f>Master!IP41</f>
        <v>0</v>
      </c>
      <c r="BB41" s="11">
        <f>Master!JI41</f>
        <v>0</v>
      </c>
      <c r="BC41" s="11">
        <f>Master!JJ41</f>
        <v>0</v>
      </c>
      <c r="BD41" s="11">
        <f>Master!JK41</f>
        <v>0</v>
      </c>
      <c r="BE41" s="11">
        <f>Master!JL41</f>
        <v>0</v>
      </c>
      <c r="BF41" s="11">
        <f>Master!JM41</f>
        <v>0</v>
      </c>
      <c r="BG41" s="11">
        <f>Master!JN41</f>
        <v>0</v>
      </c>
      <c r="BI41" s="11">
        <f>Master!JP41</f>
        <v>0</v>
      </c>
      <c r="BJ41" s="11">
        <f>Master!JQ41</f>
        <v>19.03202345019</v>
      </c>
      <c r="BK41" s="11">
        <f>Master!JR41</f>
        <v>152.96979992545403</v>
      </c>
      <c r="BL41" s="11">
        <f>Master!JS41</f>
        <v>61.688360395189996</v>
      </c>
      <c r="BM41" s="11">
        <f>Master!JT41</f>
        <v>0</v>
      </c>
      <c r="BN41" s="11">
        <f>Master!JU41</f>
        <v>0</v>
      </c>
      <c r="BO41" s="11">
        <f>Master!JV41</f>
        <v>233.69018377083401</v>
      </c>
    </row>
    <row r="42" spans="1:70">
      <c r="A42" s="1" t="s">
        <v>28</v>
      </c>
      <c r="B42" s="11">
        <f>Master!T42</f>
        <v>0</v>
      </c>
      <c r="C42" s="11">
        <f>Master!U42</f>
        <v>58.944706806639992</v>
      </c>
      <c r="D42" s="11">
        <f>Master!V42</f>
        <v>0</v>
      </c>
      <c r="E42" s="11">
        <f>Master!W42</f>
        <v>0</v>
      </c>
      <c r="F42" s="11">
        <f>Master!X42</f>
        <v>0</v>
      </c>
      <c r="G42" s="11">
        <f>Master!Y42</f>
        <v>58.944706806639992</v>
      </c>
      <c r="I42" s="11">
        <f>Master!BE42</f>
        <v>0</v>
      </c>
      <c r="J42" s="11">
        <f>Master!BF42</f>
        <v>0</v>
      </c>
      <c r="K42" s="11">
        <f>Master!BG42</f>
        <v>0</v>
      </c>
      <c r="L42" s="11">
        <f>Master!BH42</f>
        <v>0</v>
      </c>
      <c r="M42" s="11">
        <f>Master!BI42</f>
        <v>0</v>
      </c>
      <c r="N42" s="11">
        <f>Master!BJ42</f>
        <v>0</v>
      </c>
      <c r="O42" s="11">
        <f>Master!BK42</f>
        <v>0</v>
      </c>
      <c r="Q42" s="11">
        <f>Master!CE42</f>
        <v>0</v>
      </c>
      <c r="R42" s="11">
        <f>Master!CF42</f>
        <v>47309.334480592319</v>
      </c>
      <c r="S42" s="11">
        <f>Master!CG42</f>
        <v>42058.791861520986</v>
      </c>
      <c r="T42" s="11">
        <f>Master!CH42</f>
        <v>578.82806060830001</v>
      </c>
      <c r="U42" s="11">
        <f>Master!CI42</f>
        <v>0</v>
      </c>
      <c r="V42" s="11">
        <f>Master!CJ42</f>
        <v>0</v>
      </c>
      <c r="W42" s="11">
        <f>Master!CK42</f>
        <v>89946.954402721603</v>
      </c>
      <c r="Y42" s="11">
        <f>Master!DN42</f>
        <v>0</v>
      </c>
      <c r="Z42" s="11">
        <f>Master!DO42</f>
        <v>32977.850440900715</v>
      </c>
      <c r="AA42" s="11">
        <f>Master!DP42</f>
        <v>3536.5710384130998</v>
      </c>
      <c r="AB42" s="11">
        <f>Master!DQ42</f>
        <v>0</v>
      </c>
      <c r="AC42" s="11">
        <f>Master!DR42</f>
        <v>0</v>
      </c>
      <c r="AD42" s="11">
        <f>Master!DS42</f>
        <v>0</v>
      </c>
      <c r="AE42" s="11">
        <f>Master!DT42</f>
        <v>36514.421479313816</v>
      </c>
      <c r="AG42" s="35">
        <f>Master!FK42</f>
        <v>0</v>
      </c>
      <c r="AH42" s="35">
        <f>Master!FL42</f>
        <v>708.89153817980002</v>
      </c>
      <c r="AI42" s="35">
        <f>Master!FM42</f>
        <v>808.67429944319997</v>
      </c>
      <c r="AJ42" s="35">
        <f>Master!FN42</f>
        <v>0</v>
      </c>
      <c r="AK42" s="35">
        <f>Master!FO42</f>
        <v>0</v>
      </c>
      <c r="AL42" s="35">
        <f>Master!FP42</f>
        <v>1517.5658376229999</v>
      </c>
      <c r="AN42" s="11">
        <f>Master!HM42</f>
        <v>0</v>
      </c>
      <c r="AO42" s="11">
        <f>Master!HN42</f>
        <v>0</v>
      </c>
      <c r="AP42" s="11">
        <f>Master!HO42</f>
        <v>0</v>
      </c>
      <c r="AQ42" s="11">
        <f>Master!HP42</f>
        <v>0</v>
      </c>
      <c r="AR42" s="11">
        <f>Master!HQ42</f>
        <v>0</v>
      </c>
      <c r="AS42" s="11">
        <f>Master!HR42</f>
        <v>0</v>
      </c>
      <c r="AU42" s="11">
        <f>Master!IK42</f>
        <v>0</v>
      </c>
      <c r="AV42" s="11">
        <f>Master!IL42</f>
        <v>0</v>
      </c>
      <c r="AW42" s="11">
        <f>Master!IM42</f>
        <v>0</v>
      </c>
      <c r="AX42" s="11">
        <f>Master!IN42</f>
        <v>0</v>
      </c>
      <c r="AY42" s="11">
        <f>Master!IO42</f>
        <v>0</v>
      </c>
      <c r="AZ42" s="11">
        <f>Master!IP42</f>
        <v>0</v>
      </c>
      <c r="BB42" s="11">
        <f>Master!JI42</f>
        <v>0</v>
      </c>
      <c r="BC42" s="11">
        <f>Master!JJ42</f>
        <v>0</v>
      </c>
      <c r="BD42" s="11">
        <f>Master!JK42</f>
        <v>0</v>
      </c>
      <c r="BE42" s="11">
        <f>Master!JL42</f>
        <v>0</v>
      </c>
      <c r="BF42" s="11">
        <f>Master!JM42</f>
        <v>0</v>
      </c>
      <c r="BG42" s="11">
        <f>Master!JN42</f>
        <v>0</v>
      </c>
      <c r="BI42" s="11">
        <f>Master!JP42</f>
        <v>0</v>
      </c>
      <c r="BJ42" s="11">
        <f>Master!JQ42</f>
        <v>81055.021166479477</v>
      </c>
      <c r="BK42" s="11">
        <f>Master!JR42</f>
        <v>46404.037199377286</v>
      </c>
      <c r="BL42" s="11">
        <f>Master!JS42</f>
        <v>578.82806060830001</v>
      </c>
      <c r="BM42" s="11">
        <f>Master!JT42</f>
        <v>0</v>
      </c>
      <c r="BN42" s="11">
        <f>Master!JU42</f>
        <v>0</v>
      </c>
      <c r="BO42" s="11">
        <f>Master!JV42</f>
        <v>128037.88642646506</v>
      </c>
    </row>
    <row r="43" spans="1:70">
      <c r="A43" s="1" t="s">
        <v>72</v>
      </c>
      <c r="B43" s="11">
        <f>Master!T43</f>
        <v>0</v>
      </c>
      <c r="C43" s="11">
        <f>Master!U43</f>
        <v>0</v>
      </c>
      <c r="D43" s="11">
        <f>Master!V43</f>
        <v>0</v>
      </c>
      <c r="E43" s="11">
        <f>Master!W43</f>
        <v>0</v>
      </c>
      <c r="F43" s="11">
        <f>Master!X43</f>
        <v>0</v>
      </c>
      <c r="G43" s="11">
        <f>Master!Y43</f>
        <v>0</v>
      </c>
      <c r="I43" s="11">
        <f>Master!BE43</f>
        <v>0</v>
      </c>
      <c r="J43" s="11">
        <f>Master!BF43</f>
        <v>0</v>
      </c>
      <c r="K43" s="11">
        <f>Master!BG43</f>
        <v>0</v>
      </c>
      <c r="L43" s="11">
        <f>Master!BH43</f>
        <v>0</v>
      </c>
      <c r="M43" s="11">
        <f>Master!BI43</f>
        <v>0</v>
      </c>
      <c r="N43" s="11">
        <f>Master!BJ43</f>
        <v>0</v>
      </c>
      <c r="O43" s="11">
        <f>Master!BK43</f>
        <v>0</v>
      </c>
      <c r="Q43" s="11">
        <f>Master!CE43</f>
        <v>0</v>
      </c>
      <c r="R43" s="11">
        <f>Master!CF43</f>
        <v>0</v>
      </c>
      <c r="S43" s="11">
        <f>Master!CG43</f>
        <v>0</v>
      </c>
      <c r="T43" s="11">
        <f>Master!CH43</f>
        <v>0</v>
      </c>
      <c r="U43" s="11">
        <f>Master!CI43</f>
        <v>0</v>
      </c>
      <c r="V43" s="11">
        <f>Master!CJ43</f>
        <v>0</v>
      </c>
      <c r="W43" s="11">
        <f>Master!CK43</f>
        <v>0</v>
      </c>
      <c r="Y43" s="11">
        <f>Master!DN43</f>
        <v>0</v>
      </c>
      <c r="Z43" s="11">
        <f>Master!DO43</f>
        <v>0</v>
      </c>
      <c r="AA43" s="11">
        <f>Master!DP43</f>
        <v>0</v>
      </c>
      <c r="AB43" s="11">
        <f>Master!DQ43</f>
        <v>0</v>
      </c>
      <c r="AC43" s="11">
        <f>Master!DR43</f>
        <v>0</v>
      </c>
      <c r="AD43" s="11">
        <f>Master!DS43</f>
        <v>0</v>
      </c>
      <c r="AE43" s="11">
        <f>Master!DT43</f>
        <v>0</v>
      </c>
      <c r="AG43" s="35">
        <f>Master!FK43</f>
        <v>0</v>
      </c>
      <c r="AH43" s="35">
        <f>Master!FL43</f>
        <v>0</v>
      </c>
      <c r="AI43" s="35">
        <f>Master!FM43</f>
        <v>0</v>
      </c>
      <c r="AJ43" s="35">
        <f>Master!FN43</f>
        <v>0</v>
      </c>
      <c r="AK43" s="35">
        <f>Master!FO43</f>
        <v>0</v>
      </c>
      <c r="AL43" s="35">
        <f>Master!FP43</f>
        <v>0</v>
      </c>
      <c r="AN43" s="11">
        <f>Master!HM43</f>
        <v>0</v>
      </c>
      <c r="AO43" s="11">
        <f>Master!HN43</f>
        <v>0</v>
      </c>
      <c r="AP43" s="11">
        <f>Master!HO43</f>
        <v>0</v>
      </c>
      <c r="AQ43" s="11">
        <f>Master!HP43</f>
        <v>0</v>
      </c>
      <c r="AR43" s="11">
        <f>Master!HQ43</f>
        <v>0</v>
      </c>
      <c r="AS43" s="11">
        <f>Master!HR43</f>
        <v>0</v>
      </c>
      <c r="AU43" s="11">
        <f>Master!IK43</f>
        <v>0</v>
      </c>
      <c r="AV43" s="11">
        <f>Master!IL43</f>
        <v>0</v>
      </c>
      <c r="AW43" s="11">
        <f>Master!IM43</f>
        <v>0</v>
      </c>
      <c r="AX43" s="11">
        <f>Master!IN43</f>
        <v>0</v>
      </c>
      <c r="AY43" s="11">
        <f>Master!IO43</f>
        <v>0</v>
      </c>
      <c r="AZ43" s="11">
        <f>Master!IP43</f>
        <v>0</v>
      </c>
      <c r="BB43" s="11">
        <f>Master!JI43</f>
        <v>0</v>
      </c>
      <c r="BC43" s="11">
        <f>Master!JJ43</f>
        <v>0</v>
      </c>
      <c r="BD43" s="11">
        <f>Master!JK43</f>
        <v>296.65963540400003</v>
      </c>
      <c r="BE43" s="11">
        <f>Master!JL43</f>
        <v>1887.4259999999999</v>
      </c>
      <c r="BF43" s="11">
        <f>Master!JM43</f>
        <v>0</v>
      </c>
      <c r="BG43" s="11">
        <f>Master!JN43</f>
        <v>2184.0856354039997</v>
      </c>
      <c r="BI43" s="11">
        <f>Master!JP43</f>
        <v>0</v>
      </c>
      <c r="BJ43" s="11">
        <f>Master!JQ43</f>
        <v>0</v>
      </c>
      <c r="BK43" s="11">
        <f>Master!JR43</f>
        <v>296.65963540400003</v>
      </c>
      <c r="BL43" s="11">
        <f>Master!JS43</f>
        <v>1887.4259999999999</v>
      </c>
      <c r="BM43" s="11">
        <f>Master!JT43</f>
        <v>0</v>
      </c>
      <c r="BN43" s="11">
        <f>Master!JU43</f>
        <v>0</v>
      </c>
      <c r="BO43" s="11">
        <f>Master!JV43</f>
        <v>2184.0856354039997</v>
      </c>
    </row>
    <row r="44" spans="1:70">
      <c r="A44" s="1" t="s">
        <v>64</v>
      </c>
      <c r="B44" s="11">
        <f>Master!T44</f>
        <v>0</v>
      </c>
      <c r="C44" s="11">
        <f>Master!U44</f>
        <v>0</v>
      </c>
      <c r="D44" s="11">
        <f>Master!V44</f>
        <v>0</v>
      </c>
      <c r="E44" s="11">
        <f>Master!W44</f>
        <v>0</v>
      </c>
      <c r="F44" s="11">
        <f>Master!X44</f>
        <v>0</v>
      </c>
      <c r="G44" s="11">
        <f>Master!Y44</f>
        <v>0</v>
      </c>
      <c r="I44" s="11">
        <f>Master!BE44</f>
        <v>0</v>
      </c>
      <c r="J44" s="11">
        <f>Master!BF44</f>
        <v>0</v>
      </c>
      <c r="K44" s="11">
        <f>Master!BG44</f>
        <v>0</v>
      </c>
      <c r="L44" s="11">
        <f>Master!BH44</f>
        <v>0</v>
      </c>
      <c r="M44" s="11">
        <f>Master!BI44</f>
        <v>0</v>
      </c>
      <c r="N44" s="11">
        <f>Master!BJ44</f>
        <v>0</v>
      </c>
      <c r="O44" s="11">
        <f>Master!BK44</f>
        <v>0</v>
      </c>
      <c r="Q44" s="11">
        <f>Master!CE44</f>
        <v>0</v>
      </c>
      <c r="R44" s="11">
        <f>Master!CF44</f>
        <v>0</v>
      </c>
      <c r="S44" s="11">
        <f>Master!CG44</f>
        <v>0</v>
      </c>
      <c r="T44" s="11">
        <f>Master!CH44</f>
        <v>0</v>
      </c>
      <c r="U44" s="11">
        <f>Master!CI44</f>
        <v>0</v>
      </c>
      <c r="V44" s="11">
        <f>Master!CJ44</f>
        <v>0</v>
      </c>
      <c r="W44" s="11">
        <f>Master!CK44</f>
        <v>0</v>
      </c>
      <c r="Y44" s="11">
        <f>Master!DN44</f>
        <v>0</v>
      </c>
      <c r="Z44" s="11">
        <f>Master!DO44</f>
        <v>0</v>
      </c>
      <c r="AA44" s="11">
        <f>Master!DP44</f>
        <v>0</v>
      </c>
      <c r="AB44" s="11">
        <f>Master!DQ44</f>
        <v>0</v>
      </c>
      <c r="AC44" s="11">
        <f>Master!DR44</f>
        <v>0</v>
      </c>
      <c r="AD44" s="11">
        <f>Master!DS44</f>
        <v>0</v>
      </c>
      <c r="AE44" s="11">
        <f>Master!DT44</f>
        <v>0</v>
      </c>
      <c r="AG44" s="35">
        <f>Master!FK44</f>
        <v>0</v>
      </c>
      <c r="AH44" s="35">
        <f>Master!FL44</f>
        <v>0</v>
      </c>
      <c r="AI44" s="35">
        <f>Master!FM44</f>
        <v>0</v>
      </c>
      <c r="AJ44" s="35">
        <f>Master!FN44</f>
        <v>0</v>
      </c>
      <c r="AK44" s="35">
        <f>Master!FO44</f>
        <v>0</v>
      </c>
      <c r="AL44" s="35">
        <f>Master!FP44</f>
        <v>0</v>
      </c>
      <c r="AN44" s="11">
        <f>Master!HM44</f>
        <v>0</v>
      </c>
      <c r="AO44" s="11">
        <f>Master!HN44</f>
        <v>0</v>
      </c>
      <c r="AP44" s="11">
        <f>Master!HO44</f>
        <v>0</v>
      </c>
      <c r="AQ44" s="11">
        <f>Master!HP44</f>
        <v>0</v>
      </c>
      <c r="AR44" s="11">
        <f>Master!HQ44</f>
        <v>0</v>
      </c>
      <c r="AS44" s="11">
        <f>Master!HR44</f>
        <v>0</v>
      </c>
      <c r="AU44" s="11">
        <f>Master!IK44</f>
        <v>0</v>
      </c>
      <c r="AV44" s="11">
        <f>Master!IL44</f>
        <v>0</v>
      </c>
      <c r="AW44" s="11">
        <f>Master!IM44</f>
        <v>0</v>
      </c>
      <c r="AX44" s="11">
        <f>Master!IN44</f>
        <v>0</v>
      </c>
      <c r="AY44" s="11">
        <f>Master!IO44</f>
        <v>0</v>
      </c>
      <c r="AZ44" s="11">
        <f>Master!IP44</f>
        <v>0</v>
      </c>
      <c r="BB44" s="11">
        <f>Master!JI44</f>
        <v>0</v>
      </c>
      <c r="BC44" s="11">
        <f>Master!JJ44</f>
        <v>0</v>
      </c>
      <c r="BD44" s="11">
        <f>Master!JK44</f>
        <v>0</v>
      </c>
      <c r="BE44" s="11">
        <f>Master!JL44</f>
        <v>0</v>
      </c>
      <c r="BF44" s="11">
        <f>Master!JM44</f>
        <v>0</v>
      </c>
      <c r="BG44" s="11">
        <f>Master!JN44</f>
        <v>0</v>
      </c>
      <c r="BI44" s="11">
        <f>Master!JP44</f>
        <v>0</v>
      </c>
      <c r="BJ44" s="11">
        <f>Master!JQ44</f>
        <v>0</v>
      </c>
      <c r="BK44" s="11">
        <f>Master!JR44</f>
        <v>0</v>
      </c>
      <c r="BL44" s="11">
        <f>Master!JS44</f>
        <v>0</v>
      </c>
      <c r="BM44" s="11">
        <f>Master!JT44</f>
        <v>0</v>
      </c>
      <c r="BN44" s="11">
        <f>Master!JU44</f>
        <v>0</v>
      </c>
      <c r="BO44" s="11">
        <f>Master!JV44</f>
        <v>0</v>
      </c>
    </row>
    <row r="45" spans="1:70">
      <c r="A45" s="1" t="s">
        <v>99</v>
      </c>
      <c r="B45" s="11">
        <f>Master!T45</f>
        <v>0</v>
      </c>
      <c r="C45" s="11">
        <f>Master!U45</f>
        <v>0</v>
      </c>
      <c r="D45" s="11">
        <f>Master!V45</f>
        <v>0</v>
      </c>
      <c r="E45" s="11">
        <f>Master!W45</f>
        <v>0</v>
      </c>
      <c r="F45" s="11">
        <f>Master!X45</f>
        <v>0</v>
      </c>
      <c r="G45" s="11">
        <f>Master!Y45</f>
        <v>0</v>
      </c>
      <c r="I45" s="11">
        <f>Master!BE45</f>
        <v>0</v>
      </c>
      <c r="J45" s="11">
        <f>Master!BF45</f>
        <v>0</v>
      </c>
      <c r="K45" s="11">
        <f>Master!BG45</f>
        <v>0</v>
      </c>
      <c r="L45" s="11">
        <f>Master!BH45</f>
        <v>0</v>
      </c>
      <c r="M45" s="11">
        <f>Master!BI45</f>
        <v>0</v>
      </c>
      <c r="N45" s="11">
        <f>Master!BJ45</f>
        <v>0</v>
      </c>
      <c r="O45" s="11">
        <f>Master!BK45</f>
        <v>0</v>
      </c>
      <c r="Q45" s="11">
        <f>Master!CE45</f>
        <v>0</v>
      </c>
      <c r="R45" s="11">
        <f>Master!CF45</f>
        <v>0</v>
      </c>
      <c r="S45" s="11">
        <f>Master!CG45</f>
        <v>0</v>
      </c>
      <c r="T45" s="11">
        <f>Master!CH45</f>
        <v>0</v>
      </c>
      <c r="U45" s="11">
        <f>Master!CI45</f>
        <v>0</v>
      </c>
      <c r="V45" s="11">
        <f>Master!CJ45</f>
        <v>0</v>
      </c>
      <c r="W45" s="11">
        <f>Master!CK45</f>
        <v>0</v>
      </c>
      <c r="Y45" s="11">
        <f>Master!DN45</f>
        <v>0</v>
      </c>
      <c r="Z45" s="11">
        <f>Master!DO45</f>
        <v>0</v>
      </c>
      <c r="AA45" s="11">
        <f>Master!DP45</f>
        <v>0</v>
      </c>
      <c r="AB45" s="11">
        <f>Master!DQ45</f>
        <v>0</v>
      </c>
      <c r="AC45" s="11">
        <f>Master!DR45</f>
        <v>0</v>
      </c>
      <c r="AD45" s="11">
        <f>Master!DS45</f>
        <v>0</v>
      </c>
      <c r="AE45" s="11">
        <f>Master!DT45</f>
        <v>0</v>
      </c>
      <c r="AG45" s="35">
        <f>Master!FK45</f>
        <v>0</v>
      </c>
      <c r="AH45" s="35">
        <f>Master!FL45</f>
        <v>0</v>
      </c>
      <c r="AI45" s="35">
        <f>Master!FM45</f>
        <v>0</v>
      </c>
      <c r="AJ45" s="35">
        <f>Master!FN45</f>
        <v>0</v>
      </c>
      <c r="AK45" s="35">
        <f>Master!FO45</f>
        <v>0</v>
      </c>
      <c r="AL45" s="35">
        <f>Master!FP45</f>
        <v>0</v>
      </c>
      <c r="AN45" s="11">
        <f>Master!HM45</f>
        <v>0</v>
      </c>
      <c r="AO45" s="11">
        <f>Master!HN45</f>
        <v>0</v>
      </c>
      <c r="AP45" s="11">
        <f>Master!HO45</f>
        <v>0</v>
      </c>
      <c r="AQ45" s="11">
        <f>Master!HP45</f>
        <v>0</v>
      </c>
      <c r="AR45" s="11">
        <f>Master!HQ45</f>
        <v>0</v>
      </c>
      <c r="AS45" s="11">
        <f>Master!HR45</f>
        <v>0</v>
      </c>
      <c r="AU45" s="11">
        <f>Master!IK45</f>
        <v>0</v>
      </c>
      <c r="AV45" s="11">
        <f>Master!IL45</f>
        <v>0</v>
      </c>
      <c r="AW45" s="11">
        <f>Master!IM45</f>
        <v>0</v>
      </c>
      <c r="AX45" s="11">
        <f>Master!IN45</f>
        <v>0</v>
      </c>
      <c r="AY45" s="11">
        <f>Master!IO45</f>
        <v>0</v>
      </c>
      <c r="AZ45" s="11">
        <f>Master!IP45</f>
        <v>0</v>
      </c>
      <c r="BB45" s="11">
        <f>Master!JI45</f>
        <v>0</v>
      </c>
      <c r="BC45" s="11">
        <f>Master!JJ45</f>
        <v>0</v>
      </c>
      <c r="BD45" s="11">
        <f>Master!JK45</f>
        <v>0</v>
      </c>
      <c r="BE45" s="11">
        <f>Master!JL45</f>
        <v>0</v>
      </c>
      <c r="BF45" s="11">
        <f>Master!JM45</f>
        <v>0</v>
      </c>
      <c r="BG45" s="11">
        <f>Master!JN45</f>
        <v>0</v>
      </c>
      <c r="BI45" s="11">
        <f>Master!JP45</f>
        <v>0</v>
      </c>
      <c r="BJ45" s="11">
        <f>Master!JQ45</f>
        <v>0</v>
      </c>
      <c r="BK45" s="11">
        <f>Master!JR45</f>
        <v>0</v>
      </c>
      <c r="BL45" s="11">
        <f>Master!JS45</f>
        <v>0</v>
      </c>
      <c r="BM45" s="11">
        <f>Master!JT45</f>
        <v>0</v>
      </c>
      <c r="BN45" s="11">
        <f>Master!JU45</f>
        <v>0</v>
      </c>
      <c r="BO45" s="11">
        <f>Master!JV45</f>
        <v>0</v>
      </c>
    </row>
    <row r="46" spans="1:70">
      <c r="A46" s="1" t="s">
        <v>239</v>
      </c>
      <c r="B46" s="11">
        <f>Master!T46</f>
        <v>0</v>
      </c>
      <c r="C46" s="11">
        <f>Master!U46</f>
        <v>0</v>
      </c>
      <c r="D46" s="11">
        <f>Master!V46</f>
        <v>0</v>
      </c>
      <c r="E46" s="11">
        <f>Master!W46</f>
        <v>0</v>
      </c>
      <c r="F46" s="11">
        <f>Master!X46</f>
        <v>0</v>
      </c>
      <c r="G46" s="11">
        <f>Master!Y46</f>
        <v>0</v>
      </c>
      <c r="I46" s="11">
        <f>Master!BE46</f>
        <v>0</v>
      </c>
      <c r="J46" s="11">
        <f>Master!BF46</f>
        <v>916.22514401640001</v>
      </c>
      <c r="K46" s="11">
        <f>Master!BG46</f>
        <v>118.23181307</v>
      </c>
      <c r="L46" s="11">
        <f>Master!BH46</f>
        <v>0</v>
      </c>
      <c r="M46" s="11">
        <f>Master!BI46</f>
        <v>0</v>
      </c>
      <c r="N46" s="11">
        <f>Master!BJ46</f>
        <v>0</v>
      </c>
      <c r="O46" s="11">
        <f>Master!BK46</f>
        <v>1034.4569570864001</v>
      </c>
      <c r="Q46" s="11">
        <f>Master!CE46</f>
        <v>0</v>
      </c>
      <c r="R46" s="11">
        <f>Master!CF46</f>
        <v>0</v>
      </c>
      <c r="S46" s="11">
        <f>Master!CG46</f>
        <v>0</v>
      </c>
      <c r="T46" s="11">
        <f>Master!CH46</f>
        <v>0</v>
      </c>
      <c r="U46" s="11">
        <f>Master!CI46</f>
        <v>0</v>
      </c>
      <c r="V46" s="12">
        <f>Master!CJ46</f>
        <v>0</v>
      </c>
      <c r="W46" s="11">
        <f>Master!CK46</f>
        <v>0</v>
      </c>
      <c r="Y46" s="11">
        <f>Master!DN46</f>
        <v>0</v>
      </c>
      <c r="Z46" s="11">
        <f>Master!DO46</f>
        <v>0</v>
      </c>
      <c r="AA46" s="11">
        <f>Master!DP46</f>
        <v>0</v>
      </c>
      <c r="AB46" s="11">
        <f>Master!DQ46</f>
        <v>0</v>
      </c>
      <c r="AC46" s="11">
        <f>Master!DR46</f>
        <v>0</v>
      </c>
      <c r="AD46" s="11">
        <f>Master!DS46</f>
        <v>0</v>
      </c>
      <c r="AE46" s="11">
        <f>Master!DT46</f>
        <v>0</v>
      </c>
      <c r="AG46" s="35">
        <f>Master!FK46</f>
        <v>0</v>
      </c>
      <c r="AH46" s="35">
        <f>Master!FL46</f>
        <v>0</v>
      </c>
      <c r="AI46" s="35">
        <f>Master!FM46</f>
        <v>0</v>
      </c>
      <c r="AJ46" s="35">
        <f>Master!FN46</f>
        <v>0</v>
      </c>
      <c r="AK46" s="35">
        <f>Master!FO46</f>
        <v>0</v>
      </c>
      <c r="AL46" s="35">
        <f>Master!FP46</f>
        <v>0</v>
      </c>
      <c r="AN46" s="11">
        <f>Master!HM46</f>
        <v>0</v>
      </c>
      <c r="AO46" s="11">
        <f>Master!HN46</f>
        <v>664.52892087890007</v>
      </c>
      <c r="AP46" s="11">
        <f>Master!HO46</f>
        <v>31.116291914800001</v>
      </c>
      <c r="AQ46" s="11">
        <f>Master!HP46</f>
        <v>0</v>
      </c>
      <c r="AR46" s="11">
        <f>Master!HQ46</f>
        <v>0</v>
      </c>
      <c r="AS46" s="11">
        <f>Master!HR46</f>
        <v>695.64521279370001</v>
      </c>
      <c r="AU46" s="11">
        <f>Master!IK46</f>
        <v>0</v>
      </c>
      <c r="AV46" s="11">
        <f>Master!IL46</f>
        <v>0</v>
      </c>
      <c r="AW46" s="11">
        <f>Master!IM46</f>
        <v>0</v>
      </c>
      <c r="AX46" s="11">
        <f>Master!IN46</f>
        <v>0</v>
      </c>
      <c r="AY46" s="11">
        <f>Master!IO46</f>
        <v>0</v>
      </c>
      <c r="AZ46" s="11">
        <f>Master!IP46</f>
        <v>0</v>
      </c>
      <c r="BB46" s="11">
        <f>Master!JI46</f>
        <v>0</v>
      </c>
      <c r="BC46" s="11">
        <f>Master!JJ46</f>
        <v>0</v>
      </c>
      <c r="BD46" s="11">
        <f>Master!JK46</f>
        <v>0</v>
      </c>
      <c r="BE46" s="11">
        <f>Master!JL46</f>
        <v>0</v>
      </c>
      <c r="BF46" s="11">
        <f>Master!JM46</f>
        <v>0</v>
      </c>
      <c r="BG46" s="11">
        <f>Master!JN46</f>
        <v>0</v>
      </c>
      <c r="BI46" s="11">
        <f>Master!JP46</f>
        <v>0</v>
      </c>
      <c r="BJ46" s="11">
        <f>Master!JQ46</f>
        <v>1580.7540648953</v>
      </c>
      <c r="BK46" s="11">
        <f>Master!JR46</f>
        <v>149.34810498479999</v>
      </c>
      <c r="BL46" s="11">
        <f>Master!JS46</f>
        <v>0</v>
      </c>
      <c r="BM46" s="11">
        <f>Master!JT46</f>
        <v>0</v>
      </c>
      <c r="BN46" s="11">
        <f>Master!JU46</f>
        <v>0</v>
      </c>
      <c r="BO46" s="11">
        <f>Master!JV46</f>
        <v>1730.1021698801001</v>
      </c>
    </row>
    <row r="47" spans="1:70" s="38" customFormat="1">
      <c r="A47" s="2" t="s">
        <v>32</v>
      </c>
      <c r="B47" s="6">
        <f>Master!T47</f>
        <v>6.8388052221100004</v>
      </c>
      <c r="C47" s="6">
        <f>Master!U47</f>
        <v>115.49035251034999</v>
      </c>
      <c r="D47" s="6">
        <f>Master!V47</f>
        <v>17.436837569800002</v>
      </c>
      <c r="E47" s="6">
        <f>Master!W47</f>
        <v>423.67466571143001</v>
      </c>
      <c r="F47" s="6">
        <f>Master!X47</f>
        <v>0</v>
      </c>
      <c r="G47" s="6">
        <f>Master!Y47</f>
        <v>563.44066101368992</v>
      </c>
      <c r="H47" s="32"/>
      <c r="I47" s="6">
        <f>Master!BE47</f>
        <v>0</v>
      </c>
      <c r="J47" s="6">
        <f>Master!BF47</f>
        <v>17143.477790992609</v>
      </c>
      <c r="K47" s="6">
        <f>Master!BG47</f>
        <v>11213.128748147386</v>
      </c>
      <c r="L47" s="6">
        <f>Master!BH47</f>
        <v>5209.7657926900802</v>
      </c>
      <c r="M47" s="6">
        <f>Master!BI47</f>
        <v>0</v>
      </c>
      <c r="N47" s="6">
        <f>Master!BJ47</f>
        <v>225.617386014</v>
      </c>
      <c r="O47" s="6">
        <f>Master!BK47</f>
        <v>33791.989717844081</v>
      </c>
      <c r="P47" s="32"/>
      <c r="Q47" s="6">
        <f>Master!CE47</f>
        <v>0</v>
      </c>
      <c r="R47" s="6">
        <f>Master!CF47</f>
        <v>180879.46741958981</v>
      </c>
      <c r="S47" s="6">
        <f>Master!CG47</f>
        <v>47292.267521927992</v>
      </c>
      <c r="T47" s="6">
        <f>Master!CH47</f>
        <v>600.73760763718997</v>
      </c>
      <c r="U47" s="6">
        <f>Master!CI47</f>
        <v>0</v>
      </c>
      <c r="V47" s="6">
        <f>Master!CJ47</f>
        <v>1093.7469010855</v>
      </c>
      <c r="W47" s="6">
        <f>Master!CK47</f>
        <v>229866.21945024049</v>
      </c>
      <c r="X47" s="32"/>
      <c r="Y47" s="6">
        <f>Master!DN47</f>
        <v>0</v>
      </c>
      <c r="Z47" s="6">
        <f>Master!DO47</f>
        <v>64234.328174628332</v>
      </c>
      <c r="AA47" s="6">
        <f>Master!DP47</f>
        <v>32037.552903240699</v>
      </c>
      <c r="AB47" s="6">
        <f>Master!DQ47</f>
        <v>1776.9473238772798</v>
      </c>
      <c r="AC47" s="6">
        <f>Master!DR47</f>
        <v>0</v>
      </c>
      <c r="AD47" s="6">
        <f>Master!DS47</f>
        <v>84.404641142800003</v>
      </c>
      <c r="AE47" s="6">
        <f>Master!DT47</f>
        <v>98133.233042889115</v>
      </c>
      <c r="AF47" s="32"/>
      <c r="AG47" s="37">
        <f>Master!FK47</f>
        <v>0</v>
      </c>
      <c r="AH47" s="37">
        <f>Master!FL47</f>
        <v>7294.5113548081899</v>
      </c>
      <c r="AI47" s="37">
        <f>Master!FM47</f>
        <v>6182.7569955512799</v>
      </c>
      <c r="AJ47" s="37">
        <f>Master!FN47</f>
        <v>218.87854706869999</v>
      </c>
      <c r="AK47" s="37">
        <f>Master!FO47</f>
        <v>0</v>
      </c>
      <c r="AL47" s="37">
        <f>Master!FP47</f>
        <v>13696.146897428172</v>
      </c>
      <c r="AM47" s="32"/>
      <c r="AN47" s="6">
        <f>Master!HM47</f>
        <v>0</v>
      </c>
      <c r="AO47" s="6">
        <f>Master!HN47</f>
        <v>1004391.0747677113</v>
      </c>
      <c r="AP47" s="6">
        <f>Master!HO47</f>
        <v>463917.09789387009</v>
      </c>
      <c r="AQ47" s="6">
        <f>Master!HP47</f>
        <v>113622.69667903686</v>
      </c>
      <c r="AR47" s="6">
        <f>Master!HQ47</f>
        <v>0</v>
      </c>
      <c r="AS47" s="6">
        <f>Master!HR47</f>
        <v>1581235.2241278247</v>
      </c>
      <c r="AT47" s="32"/>
      <c r="AU47" s="6">
        <f>Master!IK47</f>
        <v>115.23487382479999</v>
      </c>
      <c r="AV47" s="6">
        <f>Master!IL47</f>
        <v>249963.93865818731</v>
      </c>
      <c r="AW47" s="6">
        <f>Master!IM47</f>
        <v>535799.31802491436</v>
      </c>
      <c r="AX47" s="6">
        <f>Master!IN47</f>
        <v>205362.30434001156</v>
      </c>
      <c r="AY47" s="6">
        <f>Master!IO47</f>
        <v>0</v>
      </c>
      <c r="AZ47" s="6">
        <f>Master!IP47</f>
        <v>991240.79589693807</v>
      </c>
      <c r="BA47" s="32"/>
      <c r="BB47" s="6">
        <f>Master!JI47</f>
        <v>0</v>
      </c>
      <c r="BC47" s="6">
        <f>Master!JJ47</f>
        <v>46052.163106734537</v>
      </c>
      <c r="BD47" s="6">
        <f>Master!JK47</f>
        <v>182907.44564815427</v>
      </c>
      <c r="BE47" s="6">
        <f>Master!JL47</f>
        <v>245519.14270429761</v>
      </c>
      <c r="BF47" s="6">
        <f>Master!JM47</f>
        <v>0</v>
      </c>
      <c r="BG47" s="6">
        <f>Master!JN47</f>
        <v>474478.75145918643</v>
      </c>
      <c r="BH47" s="32"/>
      <c r="BI47" s="6">
        <f>Master!JP47</f>
        <v>122.07367904690999</v>
      </c>
      <c r="BJ47" s="6">
        <f>Master!JQ47</f>
        <v>1570074.4516251627</v>
      </c>
      <c r="BK47" s="6">
        <f>Master!JR47</f>
        <v>1279367.0045733759</v>
      </c>
      <c r="BL47" s="6">
        <f>Master!JS47</f>
        <v>572734.14766033064</v>
      </c>
      <c r="BM47" s="6">
        <f>Master!JT47</f>
        <v>0</v>
      </c>
      <c r="BN47" s="6">
        <f>Master!JU47</f>
        <v>1403.7689282423</v>
      </c>
      <c r="BO47" s="6">
        <f>Master!JV47</f>
        <v>3421971.3442962784</v>
      </c>
      <c r="BP47" s="32"/>
      <c r="BQ47" s="32"/>
      <c r="BR47" s="32"/>
    </row>
    <row r="48" spans="1:70"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  <c r="N48" s="3"/>
      <c r="O48" s="3"/>
      <c r="Q48" s="3"/>
      <c r="R48" s="3"/>
      <c r="S48" s="3"/>
      <c r="T48" s="3"/>
      <c r="U48" s="3"/>
      <c r="V48" s="3"/>
      <c r="W48" s="3"/>
      <c r="Y48" s="3"/>
      <c r="Z48" s="3"/>
      <c r="AA48" s="3"/>
      <c r="AB48" s="3"/>
      <c r="AC48" s="3"/>
      <c r="AD48" s="3"/>
      <c r="AE48" s="3"/>
      <c r="AG48" s="14"/>
      <c r="AH48" s="14"/>
      <c r="AI48" s="14"/>
      <c r="AJ48" s="14"/>
      <c r="AK48" s="14"/>
      <c r="AL48" s="14"/>
      <c r="AN48" s="3"/>
      <c r="AO48" s="3"/>
      <c r="AP48" s="3"/>
      <c r="AQ48" s="3"/>
      <c r="AR48" s="3"/>
      <c r="AS48" s="3"/>
      <c r="AU48" s="3"/>
      <c r="AV48" s="3"/>
      <c r="AW48" s="3"/>
      <c r="AX48" s="3"/>
      <c r="AY48" s="3"/>
      <c r="AZ48" s="3"/>
      <c r="BB48" s="3"/>
      <c r="BC48" s="3"/>
      <c r="BD48" s="3"/>
      <c r="BE48" s="3"/>
      <c r="BF48" s="3"/>
      <c r="BG48" s="3"/>
      <c r="BI48" s="3"/>
      <c r="BJ48" s="3"/>
      <c r="BK48" s="3"/>
      <c r="BL48" s="3"/>
      <c r="BM48" s="3"/>
      <c r="BN48" s="3"/>
      <c r="BO48" s="3"/>
    </row>
    <row r="49" spans="1:67">
      <c r="A49" s="1" t="s">
        <v>33</v>
      </c>
      <c r="B49" s="9"/>
      <c r="C49" s="9"/>
      <c r="D49" s="9"/>
      <c r="E49" s="9"/>
      <c r="F49" s="9"/>
      <c r="G49" s="9"/>
      <c r="I49" s="9"/>
      <c r="J49" s="9"/>
      <c r="K49" s="9"/>
      <c r="L49" s="9"/>
      <c r="M49" s="9"/>
      <c r="N49" s="9"/>
      <c r="O49" s="9"/>
      <c r="Q49" s="9"/>
      <c r="R49" s="9"/>
      <c r="S49" s="9"/>
      <c r="T49" s="9"/>
      <c r="U49" s="9"/>
      <c r="V49" s="9"/>
      <c r="W49" s="9"/>
      <c r="Y49" s="9"/>
      <c r="Z49" s="9"/>
      <c r="AA49" s="9"/>
      <c r="AB49" s="9"/>
      <c r="AC49" s="9"/>
      <c r="AD49" s="9"/>
      <c r="AE49" s="9"/>
      <c r="AG49" s="39"/>
      <c r="AH49" s="39"/>
      <c r="AI49" s="39"/>
      <c r="AJ49" s="39"/>
      <c r="AK49" s="39"/>
      <c r="AL49" s="39"/>
      <c r="AN49" s="9"/>
      <c r="AO49" s="9"/>
      <c r="AP49" s="9"/>
      <c r="AQ49" s="9"/>
      <c r="AR49" s="9"/>
      <c r="AS49" s="9"/>
      <c r="AU49" s="9"/>
      <c r="AV49" s="9"/>
      <c r="AW49" s="9"/>
      <c r="AX49" s="9"/>
      <c r="AY49" s="9"/>
      <c r="AZ49" s="9"/>
      <c r="BB49" s="9"/>
      <c r="BC49" s="9"/>
      <c r="BD49" s="9"/>
      <c r="BE49" s="9"/>
      <c r="BF49" s="9"/>
      <c r="BG49" s="9"/>
      <c r="BI49" s="9"/>
      <c r="BJ49" s="9"/>
      <c r="BK49" s="9"/>
      <c r="BL49" s="9"/>
      <c r="BM49" s="9"/>
      <c r="BN49" s="9"/>
      <c r="BO49" s="9"/>
    </row>
    <row r="50" spans="1:67">
      <c r="A50" s="13" t="s">
        <v>155</v>
      </c>
      <c r="B50" s="11">
        <f>Master!T50</f>
        <v>0</v>
      </c>
      <c r="C50" s="11">
        <f>Master!U50</f>
        <v>0</v>
      </c>
      <c r="D50" s="11">
        <f>Master!V50</f>
        <v>0</v>
      </c>
      <c r="E50" s="11">
        <f>Master!W50</f>
        <v>0</v>
      </c>
      <c r="F50" s="11">
        <f>Master!X50</f>
        <v>0</v>
      </c>
      <c r="G50" s="11">
        <f>Master!Y50</f>
        <v>0</v>
      </c>
      <c r="I50" s="11">
        <f>Master!BE50</f>
        <v>0</v>
      </c>
      <c r="J50" s="11">
        <f>Master!BF50</f>
        <v>0</v>
      </c>
      <c r="K50" s="11">
        <f>Master!BG50</f>
        <v>0</v>
      </c>
      <c r="L50" s="11">
        <f>Master!BH50</f>
        <v>0</v>
      </c>
      <c r="M50" s="11">
        <f>Master!BI50</f>
        <v>0</v>
      </c>
      <c r="N50" s="11">
        <f>Master!BJ50</f>
        <v>0</v>
      </c>
      <c r="O50" s="11">
        <f>Master!BK50</f>
        <v>0</v>
      </c>
      <c r="Q50" s="11">
        <f>Master!CE50</f>
        <v>0</v>
      </c>
      <c r="R50" s="11">
        <f>Master!CF50</f>
        <v>0</v>
      </c>
      <c r="S50" s="11">
        <f>Master!CG50</f>
        <v>0</v>
      </c>
      <c r="T50" s="11">
        <f>Master!CH50</f>
        <v>0</v>
      </c>
      <c r="U50" s="11">
        <f>Master!CI50</f>
        <v>0</v>
      </c>
      <c r="V50" s="11">
        <f>Master!CJ50</f>
        <v>0</v>
      </c>
      <c r="W50" s="11">
        <f>Master!CK50</f>
        <v>0</v>
      </c>
      <c r="Y50" s="11">
        <f>Master!DN50</f>
        <v>0</v>
      </c>
      <c r="Z50" s="11">
        <f>Master!DO50</f>
        <v>0</v>
      </c>
      <c r="AA50" s="11">
        <f>Master!DP50</f>
        <v>0</v>
      </c>
      <c r="AB50" s="11">
        <f>Master!DQ50</f>
        <v>0</v>
      </c>
      <c r="AC50" s="11">
        <f>Master!DR50</f>
        <v>0</v>
      </c>
      <c r="AD50" s="11">
        <f>Master!DS50</f>
        <v>0</v>
      </c>
      <c r="AE50" s="11">
        <f>Master!DT50</f>
        <v>0</v>
      </c>
      <c r="AG50" s="35">
        <f>Master!FK50</f>
        <v>0</v>
      </c>
      <c r="AH50" s="35">
        <f>Master!FL50</f>
        <v>0</v>
      </c>
      <c r="AI50" s="35">
        <f>Master!FM50</f>
        <v>48.162663203400001</v>
      </c>
      <c r="AJ50" s="35">
        <f>Master!FN50</f>
        <v>0</v>
      </c>
      <c r="AK50" s="35">
        <f>Master!FO50</f>
        <v>0</v>
      </c>
      <c r="AL50" s="35">
        <f>Master!FP50</f>
        <v>48.162663203400001</v>
      </c>
      <c r="AN50" s="11">
        <f>Master!HM50</f>
        <v>0</v>
      </c>
      <c r="AO50" s="11">
        <f>Master!HN50</f>
        <v>0</v>
      </c>
      <c r="AP50" s="11">
        <f>Master!HO50</f>
        <v>0</v>
      </c>
      <c r="AQ50" s="11">
        <f>Master!HP50</f>
        <v>0</v>
      </c>
      <c r="AR50" s="11">
        <f>Master!HQ50</f>
        <v>0</v>
      </c>
      <c r="AS50" s="11">
        <f>Master!HR50</f>
        <v>0</v>
      </c>
      <c r="AU50" s="11">
        <f>Master!IK50</f>
        <v>0</v>
      </c>
      <c r="AV50" s="11">
        <f>Master!IL50</f>
        <v>0</v>
      </c>
      <c r="AW50" s="11">
        <f>Master!IM50</f>
        <v>0</v>
      </c>
      <c r="AX50" s="11">
        <f>Master!IN50</f>
        <v>0</v>
      </c>
      <c r="AY50" s="11">
        <f>Master!IO50</f>
        <v>0</v>
      </c>
      <c r="AZ50" s="11">
        <f>Master!IP50</f>
        <v>0</v>
      </c>
      <c r="BB50" s="11">
        <f>Master!JI50</f>
        <v>0</v>
      </c>
      <c r="BC50" s="11">
        <f>Master!JJ50</f>
        <v>0</v>
      </c>
      <c r="BD50" s="11">
        <f>Master!JK50</f>
        <v>0</v>
      </c>
      <c r="BE50" s="11">
        <f>Master!JL50</f>
        <v>0</v>
      </c>
      <c r="BF50" s="11">
        <f>Master!JM50</f>
        <v>0</v>
      </c>
      <c r="BG50" s="11">
        <f>Master!JN50</f>
        <v>0</v>
      </c>
      <c r="BI50" s="11">
        <f>Master!JP50</f>
        <v>0</v>
      </c>
      <c r="BJ50" s="11">
        <f>Master!JQ50</f>
        <v>0</v>
      </c>
      <c r="BK50" s="11">
        <f>Master!JR50</f>
        <v>48.162663203400001</v>
      </c>
      <c r="BL50" s="11">
        <f>Master!JS50</f>
        <v>0</v>
      </c>
      <c r="BM50" s="11">
        <f>Master!JT50</f>
        <v>0</v>
      </c>
      <c r="BN50" s="11">
        <f>Master!JU50</f>
        <v>0</v>
      </c>
      <c r="BO50" s="11">
        <f>Master!JV50</f>
        <v>48.162663203400001</v>
      </c>
    </row>
    <row r="51" spans="1:67">
      <c r="A51" s="13" t="s">
        <v>157</v>
      </c>
      <c r="B51" s="11">
        <f>Master!T51</f>
        <v>0</v>
      </c>
      <c r="C51" s="11">
        <f>Master!U51</f>
        <v>0</v>
      </c>
      <c r="D51" s="11">
        <f>Master!V51</f>
        <v>0</v>
      </c>
      <c r="E51" s="11">
        <f>Master!W51</f>
        <v>0.25</v>
      </c>
      <c r="F51" s="11">
        <f>Master!X51</f>
        <v>0</v>
      </c>
      <c r="G51" s="11">
        <f>Master!Y51</f>
        <v>0.25</v>
      </c>
      <c r="I51" s="11">
        <f>Master!BE51</f>
        <v>0</v>
      </c>
      <c r="J51" s="11">
        <f>Master!BF51</f>
        <v>0</v>
      </c>
      <c r="K51" s="11">
        <f>Master!BG51</f>
        <v>13.689013243329999</v>
      </c>
      <c r="L51" s="11">
        <f>Master!BH51</f>
        <v>98.445417887390008</v>
      </c>
      <c r="M51" s="11">
        <f>Master!BI51</f>
        <v>0</v>
      </c>
      <c r="N51" s="11">
        <f>Master!BJ51</f>
        <v>0</v>
      </c>
      <c r="O51" s="11">
        <f>Master!BK51</f>
        <v>112.13443113072</v>
      </c>
      <c r="Q51" s="11">
        <f>Master!CE51</f>
        <v>0</v>
      </c>
      <c r="R51" s="11">
        <f>Master!CF51</f>
        <v>0</v>
      </c>
      <c r="S51" s="11">
        <f>Master!CG51</f>
        <v>0</v>
      </c>
      <c r="T51" s="11">
        <f>Master!CH51</f>
        <v>0</v>
      </c>
      <c r="U51" s="11">
        <f>Master!CI51</f>
        <v>4.3581057008300004</v>
      </c>
      <c r="V51" s="11">
        <f>Master!CJ51</f>
        <v>0</v>
      </c>
      <c r="W51" s="11">
        <f>Master!CK51</f>
        <v>4.3581057008300004</v>
      </c>
      <c r="Y51" s="11">
        <f>Master!DN51</f>
        <v>0</v>
      </c>
      <c r="Z51" s="11">
        <f>Master!DO51</f>
        <v>0</v>
      </c>
      <c r="AA51" s="11">
        <f>Master!DP51</f>
        <v>0</v>
      </c>
      <c r="AB51" s="11">
        <f>Master!DQ51</f>
        <v>0</v>
      </c>
      <c r="AC51" s="11">
        <f>Master!DR51</f>
        <v>0</v>
      </c>
      <c r="AD51" s="11">
        <f>Master!DS51</f>
        <v>0</v>
      </c>
      <c r="AE51" s="11">
        <f>Master!DT51</f>
        <v>0</v>
      </c>
      <c r="AG51" s="35">
        <f>Master!FK51</f>
        <v>0</v>
      </c>
      <c r="AH51" s="35">
        <f>Master!FL51</f>
        <v>0</v>
      </c>
      <c r="AI51" s="35">
        <f>Master!FM51</f>
        <v>0</v>
      </c>
      <c r="AJ51" s="35">
        <f>Master!FN51</f>
        <v>0</v>
      </c>
      <c r="AK51" s="35">
        <f>Master!FO51</f>
        <v>0</v>
      </c>
      <c r="AL51" s="35">
        <f>Master!FP51</f>
        <v>0</v>
      </c>
      <c r="AN51" s="11">
        <f>Master!HM51</f>
        <v>0</v>
      </c>
      <c r="AO51" s="11">
        <f>Master!HN51</f>
        <v>0</v>
      </c>
      <c r="AP51" s="11">
        <f>Master!HO51</f>
        <v>0</v>
      </c>
      <c r="AQ51" s="11">
        <f>Master!HP51</f>
        <v>21.14128293916</v>
      </c>
      <c r="AR51" s="11">
        <f>Master!HQ51</f>
        <v>0</v>
      </c>
      <c r="AS51" s="11">
        <f>Master!HR51</f>
        <v>21.14128293916</v>
      </c>
      <c r="AU51" s="11">
        <f>Master!IK51</f>
        <v>0</v>
      </c>
      <c r="AV51" s="11">
        <f>Master!IL51</f>
        <v>0</v>
      </c>
      <c r="AW51" s="11">
        <f>Master!IM51</f>
        <v>0</v>
      </c>
      <c r="AX51" s="11">
        <f>Master!IN51</f>
        <v>82.213801103799995</v>
      </c>
      <c r="AY51" s="11">
        <f>Master!IO51</f>
        <v>0</v>
      </c>
      <c r="AZ51" s="11">
        <f>Master!IP51</f>
        <v>82.213801103799995</v>
      </c>
      <c r="BB51" s="11">
        <f>Master!JI51</f>
        <v>0</v>
      </c>
      <c r="BC51" s="11">
        <f>Master!JJ51</f>
        <v>0</v>
      </c>
      <c r="BD51" s="11">
        <f>Master!JK51</f>
        <v>0</v>
      </c>
      <c r="BE51" s="11">
        <f>Master!JL51</f>
        <v>0</v>
      </c>
      <c r="BF51" s="11">
        <f>Master!JM51</f>
        <v>0</v>
      </c>
      <c r="BG51" s="11">
        <f>Master!JN51</f>
        <v>0</v>
      </c>
      <c r="BI51" s="11">
        <f>Master!JP51</f>
        <v>0</v>
      </c>
      <c r="BJ51" s="11">
        <f>Master!JQ51</f>
        <v>0</v>
      </c>
      <c r="BK51" s="11">
        <f>Master!JR51</f>
        <v>13.689013243329999</v>
      </c>
      <c r="BL51" s="11">
        <f>Master!JS51</f>
        <v>202.05050193035001</v>
      </c>
      <c r="BM51" s="11">
        <f>Master!JT51</f>
        <v>4.3581057008300004</v>
      </c>
      <c r="BN51" s="11">
        <f>Master!JU51</f>
        <v>0</v>
      </c>
      <c r="BO51" s="11">
        <f>Master!JV51</f>
        <v>220.09762087451003</v>
      </c>
    </row>
    <row r="52" spans="1:67">
      <c r="A52" s="1" t="s">
        <v>34</v>
      </c>
      <c r="B52" s="11">
        <f>Master!T52</f>
        <v>0</v>
      </c>
      <c r="C52" s="11">
        <f>Master!U52</f>
        <v>0</v>
      </c>
      <c r="D52" s="11">
        <f>Master!V52</f>
        <v>0</v>
      </c>
      <c r="E52" s="11">
        <f>Master!W52</f>
        <v>239.82447766997097</v>
      </c>
      <c r="F52" s="11">
        <f>Master!X52</f>
        <v>0</v>
      </c>
      <c r="G52" s="11">
        <f>Master!Y52</f>
        <v>239.82447766997097</v>
      </c>
      <c r="I52" s="11">
        <f>Master!BE52</f>
        <v>0</v>
      </c>
      <c r="J52" s="11">
        <f>Master!BF52</f>
        <v>0</v>
      </c>
      <c r="K52" s="11">
        <f>Master!BG52</f>
        <v>6.9686702783500003</v>
      </c>
      <c r="L52" s="11">
        <f>Master!BH52</f>
        <v>558.91320990163899</v>
      </c>
      <c r="M52" s="11">
        <f>Master!BI52</f>
        <v>0</v>
      </c>
      <c r="N52" s="11">
        <f>Master!BJ52</f>
        <v>0</v>
      </c>
      <c r="O52" s="11">
        <f>Master!BK52</f>
        <v>565.88188017998903</v>
      </c>
      <c r="Q52" s="11">
        <f>Master!CE52</f>
        <v>0</v>
      </c>
      <c r="R52" s="11">
        <f>Master!CF52</f>
        <v>0</v>
      </c>
      <c r="S52" s="11">
        <f>Master!CG52</f>
        <v>0</v>
      </c>
      <c r="T52" s="11">
        <f>Master!CH52</f>
        <v>313.64509602246301</v>
      </c>
      <c r="U52" s="11">
        <f>Master!CI52</f>
        <v>2487.7170282581924</v>
      </c>
      <c r="V52" s="11">
        <f>Master!CJ52</f>
        <v>0</v>
      </c>
      <c r="W52" s="11">
        <f>Master!CK52</f>
        <v>2801.3621242806553</v>
      </c>
      <c r="Y52" s="11">
        <f>Master!DN52</f>
        <v>0</v>
      </c>
      <c r="Z52" s="11">
        <f>Master!DO52</f>
        <v>0</v>
      </c>
      <c r="AA52" s="11">
        <f>Master!DP52</f>
        <v>66.459702256400007</v>
      </c>
      <c r="AB52" s="11">
        <f>Master!DQ52</f>
        <v>1880.733831765172</v>
      </c>
      <c r="AC52" s="11">
        <f>Master!DR52</f>
        <v>1424.8218233911798</v>
      </c>
      <c r="AD52" s="11">
        <f>Master!DS52</f>
        <v>0</v>
      </c>
      <c r="AE52" s="11">
        <f>Master!DT52</f>
        <v>3372.0153574127517</v>
      </c>
      <c r="AG52" s="35">
        <f>Master!FK52</f>
        <v>0</v>
      </c>
      <c r="AH52" s="35">
        <f>Master!FL52</f>
        <v>0</v>
      </c>
      <c r="AI52" s="35">
        <f>Master!FM52</f>
        <v>0</v>
      </c>
      <c r="AJ52" s="35">
        <f>Master!FN52</f>
        <v>883.79237084349199</v>
      </c>
      <c r="AK52" s="35">
        <f>Master!FO52</f>
        <v>0</v>
      </c>
      <c r="AL52" s="35">
        <f>Master!FP52</f>
        <v>883.79237084349199</v>
      </c>
      <c r="AN52" s="11">
        <f>Master!HM52</f>
        <v>0</v>
      </c>
      <c r="AO52" s="11">
        <f>Master!HN52</f>
        <v>0</v>
      </c>
      <c r="AP52" s="11">
        <f>Master!HO52</f>
        <v>0</v>
      </c>
      <c r="AQ52" s="11">
        <f>Master!HP52</f>
        <v>7118.1383824616814</v>
      </c>
      <c r="AR52" s="11">
        <f>Master!HQ52</f>
        <v>0</v>
      </c>
      <c r="AS52" s="11">
        <f>Master!HR52</f>
        <v>7118.1383824616814</v>
      </c>
      <c r="AU52" s="11">
        <f>Master!IK52</f>
        <v>0</v>
      </c>
      <c r="AV52" s="11">
        <f>Master!IL52</f>
        <v>0</v>
      </c>
      <c r="AW52" s="11">
        <f>Master!IM52</f>
        <v>131.62165259950001</v>
      </c>
      <c r="AX52" s="11">
        <f>Master!IN52</f>
        <v>1969.9967587243464</v>
      </c>
      <c r="AY52" s="11">
        <f>Master!IO52</f>
        <v>0</v>
      </c>
      <c r="AZ52" s="11">
        <f>Master!IP52</f>
        <v>2101.6184113238464</v>
      </c>
      <c r="BB52" s="11">
        <f>Master!JI52</f>
        <v>0</v>
      </c>
      <c r="BC52" s="11">
        <f>Master!JJ52</f>
        <v>0</v>
      </c>
      <c r="BD52" s="11">
        <f>Master!JK52</f>
        <v>6470.1318451875004</v>
      </c>
      <c r="BE52" s="11">
        <f>Master!JL52</f>
        <v>3737.8004991770713</v>
      </c>
      <c r="BF52" s="11">
        <f>Master!JM52</f>
        <v>0</v>
      </c>
      <c r="BG52" s="11">
        <f>Master!JN52</f>
        <v>10207.932344364572</v>
      </c>
      <c r="BI52" s="11">
        <f>Master!JP52</f>
        <v>0</v>
      </c>
      <c r="BJ52" s="11">
        <f>Master!JQ52</f>
        <v>0</v>
      </c>
      <c r="BK52" s="11">
        <f>Master!JR52</f>
        <v>6675.1818703217505</v>
      </c>
      <c r="BL52" s="11">
        <f>Master!JS52</f>
        <v>16702.844626565835</v>
      </c>
      <c r="BM52" s="11">
        <f>Master!JT52</f>
        <v>3912.5388516493722</v>
      </c>
      <c r="BN52" s="11">
        <f>Master!JU52</f>
        <v>0</v>
      </c>
      <c r="BO52" s="11">
        <f>Master!JV52</f>
        <v>27290.565348536958</v>
      </c>
    </row>
    <row r="53" spans="1:67">
      <c r="A53" s="1" t="s">
        <v>226</v>
      </c>
      <c r="B53" s="11">
        <f>Master!T53</f>
        <v>0</v>
      </c>
      <c r="C53" s="11">
        <f>Master!U53</f>
        <v>0</v>
      </c>
      <c r="D53" s="11">
        <f>Master!V53</f>
        <v>0</v>
      </c>
      <c r="E53" s="11">
        <f>Master!W53</f>
        <v>0</v>
      </c>
      <c r="F53" s="11">
        <f>Master!X53</f>
        <v>0</v>
      </c>
      <c r="G53" s="11">
        <f>Master!Y53</f>
        <v>0</v>
      </c>
      <c r="I53" s="11">
        <f>Master!BE53</f>
        <v>0</v>
      </c>
      <c r="J53" s="11">
        <f>Master!BF53</f>
        <v>54.129920359859995</v>
      </c>
      <c r="K53" s="11">
        <f>Master!BG53</f>
        <v>77.606894286279996</v>
      </c>
      <c r="L53" s="11">
        <f>Master!BH53</f>
        <v>0.25</v>
      </c>
      <c r="M53" s="11">
        <f>Master!BI53</f>
        <v>0</v>
      </c>
      <c r="N53" s="11">
        <f>Master!BJ53</f>
        <v>0</v>
      </c>
      <c r="O53" s="11">
        <f>Master!BK53</f>
        <v>131.98681464613998</v>
      </c>
      <c r="Q53" s="11">
        <f>Master!CE53</f>
        <v>671.13242898967007</v>
      </c>
      <c r="R53" s="11">
        <f>Master!CF53</f>
        <v>3602.0964544816907</v>
      </c>
      <c r="S53" s="11">
        <f>Master!CG53</f>
        <v>1359.1888773394401</v>
      </c>
      <c r="T53" s="11">
        <f>Master!CH53</f>
        <v>296.30906391835003</v>
      </c>
      <c r="U53" s="11">
        <f>Master!CI53</f>
        <v>0</v>
      </c>
      <c r="V53" s="11">
        <f>Master!CJ53</f>
        <v>0</v>
      </c>
      <c r="W53" s="11">
        <f>Master!CK53</f>
        <v>5928.7268247291513</v>
      </c>
      <c r="Y53" s="11">
        <f>Master!DN53</f>
        <v>0</v>
      </c>
      <c r="Z53" s="11">
        <f>Master!DO53</f>
        <v>138.59499368909999</v>
      </c>
      <c r="AA53" s="11">
        <f>Master!DP53</f>
        <v>25.247202969819998</v>
      </c>
      <c r="AB53" s="11">
        <f>Master!DQ53</f>
        <v>0</v>
      </c>
      <c r="AC53" s="11">
        <f>Master!DR53</f>
        <v>0</v>
      </c>
      <c r="AD53" s="11">
        <f>Master!DS53</f>
        <v>0</v>
      </c>
      <c r="AE53" s="11">
        <f>Master!DT53</f>
        <v>163.84219665891999</v>
      </c>
      <c r="AG53" s="35">
        <f>Master!FK53</f>
        <v>0</v>
      </c>
      <c r="AH53" s="35">
        <f>Master!FL53</f>
        <v>0</v>
      </c>
      <c r="AI53" s="35">
        <f>Master!FM53</f>
        <v>0</v>
      </c>
      <c r="AJ53" s="35">
        <f>Master!FN53</f>
        <v>0</v>
      </c>
      <c r="AK53" s="35">
        <f>Master!FO53</f>
        <v>0</v>
      </c>
      <c r="AL53" s="35">
        <f>Master!FP53</f>
        <v>0</v>
      </c>
      <c r="AN53" s="11">
        <f>Master!HM53</f>
        <v>0</v>
      </c>
      <c r="AO53" s="11">
        <f>Master!HN53</f>
        <v>194.64212445530001</v>
      </c>
      <c r="AP53" s="11">
        <f>Master!HO53</f>
        <v>3112.6916636116002</v>
      </c>
      <c r="AQ53" s="11">
        <f>Master!HP53</f>
        <v>2071.8212201605402</v>
      </c>
      <c r="AR53" s="11">
        <f>Master!HQ53</f>
        <v>0</v>
      </c>
      <c r="AS53" s="11">
        <f>Master!HR53</f>
        <v>5379.1550082274407</v>
      </c>
      <c r="AU53" s="11">
        <f>Master!IK53</f>
        <v>0</v>
      </c>
      <c r="AV53" s="11">
        <f>Master!IL53</f>
        <v>684.16186030152994</v>
      </c>
      <c r="AW53" s="11">
        <f>Master!IM53</f>
        <v>61.513501431900004</v>
      </c>
      <c r="AX53" s="11">
        <f>Master!IN53</f>
        <v>839.55866842940009</v>
      </c>
      <c r="AY53" s="11">
        <f>Master!IO53</f>
        <v>0</v>
      </c>
      <c r="AZ53" s="11">
        <f>Master!IP53</f>
        <v>1585.2340301628301</v>
      </c>
      <c r="BB53" s="11">
        <f>Master!JI53</f>
        <v>0</v>
      </c>
      <c r="BC53" s="11">
        <f>Master!JJ53</f>
        <v>0</v>
      </c>
      <c r="BD53" s="11">
        <f>Master!JK53</f>
        <v>0</v>
      </c>
      <c r="BE53" s="11">
        <f>Master!JL53</f>
        <v>1507.4471725587396</v>
      </c>
      <c r="BF53" s="11">
        <f>Master!JM53</f>
        <v>0</v>
      </c>
      <c r="BG53" s="11">
        <f>Master!JN53</f>
        <v>1507.4471725587396</v>
      </c>
      <c r="BI53" s="11">
        <f>Master!JP53</f>
        <v>671.13242898967007</v>
      </c>
      <c r="BJ53" s="11">
        <f>Master!JQ53</f>
        <v>4673.6253532874807</v>
      </c>
      <c r="BK53" s="11">
        <f>Master!JR53</f>
        <v>4636.2481396390403</v>
      </c>
      <c r="BL53" s="11">
        <f>Master!JS53</f>
        <v>4715.3861250670307</v>
      </c>
      <c r="BM53" s="11">
        <f>Master!JT53</f>
        <v>0</v>
      </c>
      <c r="BN53" s="11">
        <f>Master!JU53</f>
        <v>0</v>
      </c>
      <c r="BO53" s="11">
        <f>Master!JV53</f>
        <v>14696.392046983223</v>
      </c>
    </row>
    <row r="54" spans="1:67">
      <c r="A54" s="1" t="s">
        <v>88</v>
      </c>
      <c r="B54" s="11">
        <f>Master!T54</f>
        <v>0</v>
      </c>
      <c r="C54" s="11">
        <f>Master!U54</f>
        <v>0</v>
      </c>
      <c r="D54" s="11">
        <f>Master!V54</f>
        <v>0</v>
      </c>
      <c r="E54" s="11">
        <f>Master!W54</f>
        <v>0</v>
      </c>
      <c r="F54" s="11">
        <f>Master!X54</f>
        <v>0</v>
      </c>
      <c r="G54" s="11">
        <f>Master!Y54</f>
        <v>0</v>
      </c>
      <c r="I54" s="11">
        <f>Master!BE54</f>
        <v>0</v>
      </c>
      <c r="J54" s="11">
        <f>Master!BF54</f>
        <v>0</v>
      </c>
      <c r="K54" s="11">
        <f>Master!BG54</f>
        <v>0</v>
      </c>
      <c r="L54" s="11">
        <f>Master!BH54</f>
        <v>0</v>
      </c>
      <c r="M54" s="11">
        <f>Master!BI54</f>
        <v>0</v>
      </c>
      <c r="N54" s="11">
        <f>Master!BJ54</f>
        <v>0</v>
      </c>
      <c r="O54" s="11">
        <f>Master!BK54</f>
        <v>0</v>
      </c>
      <c r="Q54" s="11">
        <f>Master!CE54</f>
        <v>0</v>
      </c>
      <c r="R54" s="11">
        <f>Master!CF54</f>
        <v>42.740841259600003</v>
      </c>
      <c r="S54" s="11">
        <f>Master!CG54</f>
        <v>27.682752655800002</v>
      </c>
      <c r="T54" s="11">
        <f>Master!CH54</f>
        <v>12.063712049199999</v>
      </c>
      <c r="U54" s="11">
        <f>Master!CI54</f>
        <v>0</v>
      </c>
      <c r="V54" s="11">
        <f>Master!CJ54</f>
        <v>0</v>
      </c>
      <c r="W54" s="11">
        <f>Master!CK54</f>
        <v>82.487305964600012</v>
      </c>
      <c r="Y54" s="11">
        <f>Master!DN54</f>
        <v>0</v>
      </c>
      <c r="Z54" s="11">
        <f>Master!DO54</f>
        <v>1015.8997813677203</v>
      </c>
      <c r="AA54" s="11">
        <f>Master!DP54</f>
        <v>782.49219461033999</v>
      </c>
      <c r="AB54" s="11">
        <f>Master!DQ54</f>
        <v>68.924257546380005</v>
      </c>
      <c r="AC54" s="11">
        <f>Master!DR54</f>
        <v>0</v>
      </c>
      <c r="AD54" s="11">
        <f>Master!DS54</f>
        <v>0</v>
      </c>
      <c r="AE54" s="11">
        <f>Master!DT54</f>
        <v>1867.3162335244401</v>
      </c>
      <c r="AG54" s="35">
        <f>Master!FK54</f>
        <v>0</v>
      </c>
      <c r="AH54" s="35">
        <f>Master!FL54</f>
        <v>0</v>
      </c>
      <c r="AI54" s="35">
        <f>Master!FM54</f>
        <v>0</v>
      </c>
      <c r="AJ54" s="35">
        <f>Master!FN54</f>
        <v>0</v>
      </c>
      <c r="AK54" s="35">
        <f>Master!FO54</f>
        <v>0</v>
      </c>
      <c r="AL54" s="35">
        <f>Master!FP54</f>
        <v>0</v>
      </c>
      <c r="AN54" s="11">
        <f>Master!HM54</f>
        <v>0</v>
      </c>
      <c r="AO54" s="11">
        <f>Master!HN54</f>
        <v>0</v>
      </c>
      <c r="AP54" s="11">
        <f>Master!HO54</f>
        <v>0</v>
      </c>
      <c r="AQ54" s="11">
        <f>Master!HP54</f>
        <v>0</v>
      </c>
      <c r="AR54" s="11">
        <f>Master!HQ54</f>
        <v>0</v>
      </c>
      <c r="AS54" s="11">
        <f>Master!HR54</f>
        <v>0</v>
      </c>
      <c r="AU54" s="11">
        <f>Master!IK54</f>
        <v>0</v>
      </c>
      <c r="AV54" s="11">
        <f>Master!IL54</f>
        <v>0</v>
      </c>
      <c r="AW54" s="11">
        <f>Master!IM54</f>
        <v>0</v>
      </c>
      <c r="AX54" s="11">
        <f>Master!IN54</f>
        <v>0</v>
      </c>
      <c r="AY54" s="11">
        <f>Master!IO54</f>
        <v>0</v>
      </c>
      <c r="AZ54" s="11">
        <f>Master!IP54</f>
        <v>0</v>
      </c>
      <c r="BB54" s="11">
        <f>Master!JI54</f>
        <v>0</v>
      </c>
      <c r="BC54" s="11">
        <f>Master!JJ54</f>
        <v>927.59474647799993</v>
      </c>
      <c r="BD54" s="11">
        <f>Master!JK54</f>
        <v>171.28120845005</v>
      </c>
      <c r="BE54" s="11">
        <f>Master!JL54</f>
        <v>230.53687713639999</v>
      </c>
      <c r="BF54" s="11">
        <f>Master!JM54</f>
        <v>0</v>
      </c>
      <c r="BG54" s="11">
        <f>Master!JN54</f>
        <v>1329.41283206445</v>
      </c>
      <c r="BI54" s="11">
        <f>Master!JP54</f>
        <v>0</v>
      </c>
      <c r="BJ54" s="11">
        <f>Master!JQ54</f>
        <v>1986.2353691053202</v>
      </c>
      <c r="BK54" s="11">
        <f>Master!JR54</f>
        <v>981.45615571618998</v>
      </c>
      <c r="BL54" s="11">
        <f>Master!JS54</f>
        <v>311.52484673198001</v>
      </c>
      <c r="BM54" s="11">
        <f>Master!JT54</f>
        <v>0</v>
      </c>
      <c r="BN54" s="11">
        <f>Master!JU54</f>
        <v>0</v>
      </c>
      <c r="BO54" s="11">
        <f>Master!JV54</f>
        <v>3279.2163715534898</v>
      </c>
    </row>
    <row r="55" spans="1:67">
      <c r="A55" s="1" t="s">
        <v>89</v>
      </c>
      <c r="B55" s="11">
        <f>Master!T55</f>
        <v>0</v>
      </c>
      <c r="C55" s="11">
        <f>Master!U55</f>
        <v>0</v>
      </c>
      <c r="D55" s="11">
        <f>Master!V55</f>
        <v>0</v>
      </c>
      <c r="E55" s="11">
        <f>Master!W55</f>
        <v>0</v>
      </c>
      <c r="F55" s="11">
        <f>Master!X55</f>
        <v>0</v>
      </c>
      <c r="G55" s="11">
        <f>Master!Y55</f>
        <v>0</v>
      </c>
      <c r="H55" s="11">
        <f>Master!Z55</f>
        <v>0</v>
      </c>
      <c r="I55" s="11">
        <f>Master!AA55</f>
        <v>0</v>
      </c>
      <c r="J55" s="11">
        <f>Master!AB55</f>
        <v>0</v>
      </c>
      <c r="K55" s="11">
        <f>Master!AC55</f>
        <v>0</v>
      </c>
      <c r="L55" s="11">
        <f>Master!AD55</f>
        <v>0</v>
      </c>
      <c r="M55" s="11">
        <f>Master!AE55</f>
        <v>0</v>
      </c>
      <c r="N55" s="11">
        <f>Master!AF55</f>
        <v>0</v>
      </c>
      <c r="O55" s="11">
        <f>Master!AF55</f>
        <v>0</v>
      </c>
      <c r="P55" s="11">
        <f>Master!AG55</f>
        <v>0</v>
      </c>
      <c r="Q55" s="11">
        <f>Master!AH55</f>
        <v>0</v>
      </c>
      <c r="R55" s="11">
        <f>Master!AI55</f>
        <v>0</v>
      </c>
      <c r="S55" s="11">
        <f>Master!AJ55</f>
        <v>0</v>
      </c>
      <c r="T55" s="11">
        <f>Master!AK55</f>
        <v>0</v>
      </c>
      <c r="U55" s="11">
        <f>Master!AL55</f>
        <v>0</v>
      </c>
      <c r="V55" s="11">
        <f>Master!CJ55</f>
        <v>0</v>
      </c>
      <c r="W55" s="11">
        <f>Master!AM55</f>
        <v>0</v>
      </c>
      <c r="X55" s="11">
        <f>Master!AN55</f>
        <v>0</v>
      </c>
      <c r="Y55" s="11">
        <f>Master!AO55</f>
        <v>0</v>
      </c>
      <c r="Z55" s="11">
        <f>Master!AP55</f>
        <v>0</v>
      </c>
      <c r="AA55" s="11">
        <f>Master!AQ55</f>
        <v>0</v>
      </c>
      <c r="AB55" s="11">
        <f>Master!AR55</f>
        <v>0</v>
      </c>
      <c r="AC55" s="11">
        <f>Master!AS55</f>
        <v>0</v>
      </c>
      <c r="AD55" s="11">
        <f>Master!AT55</f>
        <v>0</v>
      </c>
      <c r="AE55" s="11">
        <f>Master!AU55</f>
        <v>0</v>
      </c>
      <c r="AF55" s="11">
        <f>Master!AV55</f>
        <v>0</v>
      </c>
      <c r="AG55" s="11">
        <f>Master!AX55</f>
        <v>0</v>
      </c>
      <c r="AH55" s="11">
        <f>Master!AY55</f>
        <v>0</v>
      </c>
      <c r="AI55" s="11">
        <f>Master!AZ55</f>
        <v>0</v>
      </c>
      <c r="AJ55" s="11">
        <f>Master!BA55</f>
        <v>0</v>
      </c>
      <c r="AK55" s="11">
        <f>Master!BB55</f>
        <v>0</v>
      </c>
      <c r="AL55" s="11">
        <f>Master!BC55</f>
        <v>0</v>
      </c>
      <c r="AM55" s="11">
        <f>Master!BD55</f>
        <v>0</v>
      </c>
      <c r="AN55" s="11">
        <f>Master!BE55</f>
        <v>0</v>
      </c>
      <c r="AO55" s="11">
        <f>Master!BF55</f>
        <v>0</v>
      </c>
      <c r="AP55" s="11">
        <f>Master!BG55</f>
        <v>0</v>
      </c>
      <c r="AQ55" s="11">
        <f>Master!BH55</f>
        <v>0</v>
      </c>
      <c r="AR55" s="11">
        <f>Master!BI55</f>
        <v>0</v>
      </c>
      <c r="AS55" s="11">
        <f>Master!BK55</f>
        <v>0</v>
      </c>
      <c r="AT55" s="11">
        <f>Master!BL55</f>
        <v>0</v>
      </c>
      <c r="AU55" s="11">
        <f>Master!BM55</f>
        <v>0</v>
      </c>
      <c r="AV55" s="11">
        <f>Master!BN55</f>
        <v>0</v>
      </c>
      <c r="AW55" s="11">
        <f>Master!BO55</f>
        <v>0</v>
      </c>
      <c r="AX55" s="11">
        <f>Master!BP55</f>
        <v>0</v>
      </c>
      <c r="AY55" s="11">
        <f>Master!BQ55</f>
        <v>0</v>
      </c>
      <c r="AZ55" s="11">
        <f>Master!BR55</f>
        <v>0</v>
      </c>
      <c r="BA55" s="11">
        <f>Master!BS55</f>
        <v>0</v>
      </c>
      <c r="BB55" s="11">
        <f>Master!BT55</f>
        <v>0</v>
      </c>
      <c r="BC55" s="11">
        <f>Master!BU55</f>
        <v>0</v>
      </c>
      <c r="BD55" s="11">
        <f>Master!BV55</f>
        <v>0</v>
      </c>
      <c r="BE55" s="11">
        <f>Master!BW55</f>
        <v>0</v>
      </c>
      <c r="BF55" s="11">
        <f>Master!BX55</f>
        <v>0</v>
      </c>
      <c r="BG55" s="11">
        <f>Master!BY55</f>
        <v>0</v>
      </c>
      <c r="BH55" s="11">
        <f>Master!BZ55</f>
        <v>0</v>
      </c>
      <c r="BI55" s="11">
        <f>Master!CA55</f>
        <v>0</v>
      </c>
      <c r="BJ55" s="11">
        <f>Master!CB55</f>
        <v>0</v>
      </c>
      <c r="BK55" s="11">
        <f>Master!CD55</f>
        <v>0</v>
      </c>
      <c r="BL55" s="11">
        <f>Master!CE55</f>
        <v>0</v>
      </c>
      <c r="BM55" s="11">
        <f>Master!CF55</f>
        <v>0</v>
      </c>
      <c r="BN55" s="11">
        <f>Master!CG55</f>
        <v>0</v>
      </c>
      <c r="BO55" s="11">
        <f>Master!CH55</f>
        <v>0</v>
      </c>
    </row>
    <row r="56" spans="1:67">
      <c r="A56" s="1" t="s">
        <v>240</v>
      </c>
      <c r="B56" s="11">
        <f>Master!T56</f>
        <v>0</v>
      </c>
      <c r="C56" s="11">
        <f>Master!U56</f>
        <v>0</v>
      </c>
      <c r="D56" s="11">
        <f>Master!V56</f>
        <v>0</v>
      </c>
      <c r="E56" s="11">
        <f>Master!W56</f>
        <v>0</v>
      </c>
      <c r="F56" s="11">
        <f>Master!X56</f>
        <v>0</v>
      </c>
      <c r="G56" s="11">
        <f>Master!Y56</f>
        <v>0</v>
      </c>
      <c r="H56" s="11">
        <f>Master!Z56</f>
        <v>0</v>
      </c>
      <c r="I56" s="11">
        <f>Master!AA56</f>
        <v>0</v>
      </c>
      <c r="J56" s="11">
        <f>Master!AB56</f>
        <v>0</v>
      </c>
      <c r="K56" s="11">
        <f>Master!AC56</f>
        <v>0</v>
      </c>
      <c r="L56" s="11">
        <f>Master!AD56</f>
        <v>0</v>
      </c>
      <c r="M56" s="11">
        <f>Master!AE56</f>
        <v>0</v>
      </c>
      <c r="N56" s="11">
        <f>Master!AF56</f>
        <v>0</v>
      </c>
      <c r="O56" s="11">
        <f>Master!AF56</f>
        <v>0</v>
      </c>
      <c r="P56" s="11">
        <f>Master!AG56</f>
        <v>0</v>
      </c>
      <c r="Q56" s="11">
        <f>Master!AH56</f>
        <v>0</v>
      </c>
      <c r="R56" s="11">
        <f>Master!AI56</f>
        <v>0</v>
      </c>
      <c r="S56" s="11">
        <f>Master!AJ56</f>
        <v>0</v>
      </c>
      <c r="T56" s="11">
        <f>Master!AK56</f>
        <v>0</v>
      </c>
      <c r="U56" s="11">
        <f>Master!AL56</f>
        <v>0</v>
      </c>
      <c r="V56" s="11">
        <f>Master!CJ56</f>
        <v>0</v>
      </c>
      <c r="W56" s="11">
        <f>Master!AM56</f>
        <v>0</v>
      </c>
      <c r="X56" s="11">
        <f>Master!AN56</f>
        <v>0</v>
      </c>
      <c r="Y56" s="11">
        <f>Master!AO56</f>
        <v>0</v>
      </c>
      <c r="Z56" s="11">
        <f>Master!AP56</f>
        <v>0</v>
      </c>
      <c r="AA56" s="11">
        <f>Master!AQ56</f>
        <v>0</v>
      </c>
      <c r="AB56" s="11">
        <f>Master!AR56</f>
        <v>0</v>
      </c>
      <c r="AC56" s="11">
        <f>Master!AS56</f>
        <v>0</v>
      </c>
      <c r="AD56" s="11">
        <f>Master!AT56</f>
        <v>0</v>
      </c>
      <c r="AE56" s="11">
        <f>Master!AU56</f>
        <v>0</v>
      </c>
      <c r="AF56" s="11">
        <f>Master!AV56</f>
        <v>0</v>
      </c>
      <c r="AG56" s="11">
        <f>Master!AX56</f>
        <v>0</v>
      </c>
      <c r="AH56" s="11">
        <f>Master!AY56</f>
        <v>0</v>
      </c>
      <c r="AI56" s="11">
        <f>Master!AZ56</f>
        <v>0</v>
      </c>
      <c r="AJ56" s="11">
        <f>Master!BA56</f>
        <v>0</v>
      </c>
      <c r="AK56" s="11">
        <f>Master!BB56</f>
        <v>0</v>
      </c>
      <c r="AL56" s="11">
        <f>Master!BC56</f>
        <v>0</v>
      </c>
      <c r="AM56" s="11">
        <f>Master!BD56</f>
        <v>0</v>
      </c>
      <c r="AN56" s="11">
        <f>Master!BE56</f>
        <v>0</v>
      </c>
      <c r="AO56" s="11">
        <f>Master!BF56</f>
        <v>0</v>
      </c>
      <c r="AP56" s="11">
        <f>Master!BG56</f>
        <v>0</v>
      </c>
      <c r="AQ56" s="11">
        <f>Master!BH56</f>
        <v>0</v>
      </c>
      <c r="AR56" s="11">
        <f>Master!BI56</f>
        <v>0</v>
      </c>
      <c r="AS56" s="11">
        <f>Master!BK56</f>
        <v>0</v>
      </c>
      <c r="AT56" s="11">
        <f>Master!BL56</f>
        <v>0</v>
      </c>
      <c r="AU56" s="11">
        <f>Master!BM56</f>
        <v>0</v>
      </c>
      <c r="AV56" s="11">
        <f>Master!BN56</f>
        <v>0</v>
      </c>
      <c r="AW56" s="11">
        <f>Master!BO56</f>
        <v>0</v>
      </c>
      <c r="AX56" s="11">
        <f>Master!BP56</f>
        <v>0</v>
      </c>
      <c r="AY56" s="11">
        <f>Master!BQ56</f>
        <v>0</v>
      </c>
      <c r="AZ56" s="11">
        <f>Master!BR56</f>
        <v>0</v>
      </c>
      <c r="BA56" s="11">
        <f>Master!BS56</f>
        <v>0</v>
      </c>
      <c r="BB56" s="11">
        <f>Master!BT56</f>
        <v>0</v>
      </c>
      <c r="BC56" s="11">
        <f>Master!BU56</f>
        <v>0</v>
      </c>
      <c r="BD56" s="11">
        <f>Master!BV56</f>
        <v>0</v>
      </c>
      <c r="BE56" s="11">
        <f>Master!BW56</f>
        <v>0</v>
      </c>
      <c r="BF56" s="11">
        <f>Master!BX56</f>
        <v>0</v>
      </c>
      <c r="BG56" s="11">
        <f>Master!BY56</f>
        <v>0</v>
      </c>
      <c r="BH56" s="11">
        <f>Master!BZ56</f>
        <v>0</v>
      </c>
      <c r="BI56" s="11">
        <f>Master!CA56</f>
        <v>0</v>
      </c>
      <c r="BJ56" s="11">
        <f>Master!CB56</f>
        <v>0</v>
      </c>
      <c r="BK56" s="11">
        <f>Master!CD56</f>
        <v>0</v>
      </c>
      <c r="BL56" s="11">
        <f>Master!CE56</f>
        <v>0</v>
      </c>
      <c r="BM56" s="11">
        <f>Master!CF56</f>
        <v>0</v>
      </c>
      <c r="BN56" s="11">
        <f>Master!CG56</f>
        <v>0</v>
      </c>
      <c r="BO56" s="11">
        <f>Master!CH56</f>
        <v>0</v>
      </c>
    </row>
    <row r="57" spans="1:67">
      <c r="A57" s="1" t="s">
        <v>90</v>
      </c>
      <c r="B57" s="11">
        <f>Master!T57</f>
        <v>0</v>
      </c>
      <c r="C57" s="11">
        <f>Master!U57</f>
        <v>0</v>
      </c>
      <c r="D57" s="11">
        <f>Master!V57</f>
        <v>0</v>
      </c>
      <c r="E57" s="11">
        <f>Master!W57</f>
        <v>0</v>
      </c>
      <c r="F57" s="11">
        <f>Master!X57</f>
        <v>0</v>
      </c>
      <c r="G57" s="11">
        <f>Master!Y57</f>
        <v>0</v>
      </c>
      <c r="I57" s="11">
        <f>Master!BE57</f>
        <v>4749.5743569503675</v>
      </c>
      <c r="J57" s="11">
        <f>Master!BF57</f>
        <v>2538.9413624615299</v>
      </c>
      <c r="K57" s="11">
        <f>Master!BG57</f>
        <v>708.13660321649002</v>
      </c>
      <c r="L57" s="11">
        <f>Master!BH57</f>
        <v>62.600539184589998</v>
      </c>
      <c r="M57" s="11">
        <f>Master!BI57</f>
        <v>0</v>
      </c>
      <c r="N57" s="11">
        <f>Master!BJ57</f>
        <v>0</v>
      </c>
      <c r="O57" s="11">
        <f>Master!BK57</f>
        <v>8059.2528618129772</v>
      </c>
      <c r="Q57" s="11">
        <f>Master!CE57</f>
        <v>0</v>
      </c>
      <c r="R57" s="11">
        <f>Master!CF57</f>
        <v>0</v>
      </c>
      <c r="S57" s="11">
        <f>Master!CG57</f>
        <v>0</v>
      </c>
      <c r="T57" s="11">
        <f>Master!CH57</f>
        <v>0</v>
      </c>
      <c r="U57" s="11">
        <f>Master!CI57</f>
        <v>0</v>
      </c>
      <c r="V57" s="11">
        <f>Master!CJ57</f>
        <v>0</v>
      </c>
      <c r="W57" s="11">
        <f>Master!CK57</f>
        <v>0</v>
      </c>
      <c r="Y57" s="11">
        <f>Master!DN57</f>
        <v>0</v>
      </c>
      <c r="Z57" s="11">
        <f>Master!DO57</f>
        <v>0</v>
      </c>
      <c r="AA57" s="11">
        <f>Master!DP57</f>
        <v>0</v>
      </c>
      <c r="AB57" s="11">
        <f>Master!DQ57</f>
        <v>0</v>
      </c>
      <c r="AC57" s="11">
        <f>Master!DR57</f>
        <v>0</v>
      </c>
      <c r="AD57" s="11">
        <f>Master!DS57</f>
        <v>0</v>
      </c>
      <c r="AE57" s="11">
        <f>Master!DT57</f>
        <v>0</v>
      </c>
      <c r="AG57" s="35">
        <f>Master!FK57</f>
        <v>0</v>
      </c>
      <c r="AH57" s="35">
        <f>Master!FL57</f>
        <v>0</v>
      </c>
      <c r="AI57" s="35">
        <f>Master!FM57</f>
        <v>0</v>
      </c>
      <c r="AJ57" s="35">
        <f>Master!FN57</f>
        <v>0</v>
      </c>
      <c r="AK57" s="35">
        <f>Master!FO57</f>
        <v>0</v>
      </c>
      <c r="AL57" s="35">
        <f>Master!FP57</f>
        <v>0</v>
      </c>
      <c r="AN57" s="11">
        <f>Master!HM57</f>
        <v>20.448573136450001</v>
      </c>
      <c r="AO57" s="11">
        <f>Master!HN57</f>
        <v>8513.2280462606686</v>
      </c>
      <c r="AP57" s="11">
        <f>Master!HO57</f>
        <v>1714.54711386697</v>
      </c>
      <c r="AQ57" s="11">
        <f>Master!HP57</f>
        <v>359.36375657512008</v>
      </c>
      <c r="AR57" s="11">
        <f>Master!HQ57</f>
        <v>0</v>
      </c>
      <c r="AS57" s="11">
        <f>Master!HR57</f>
        <v>10607.587489839207</v>
      </c>
      <c r="AU57" s="11">
        <f>Master!IK57</f>
        <v>0</v>
      </c>
      <c r="AV57" s="11">
        <f>Master!IL57</f>
        <v>0</v>
      </c>
      <c r="AW57" s="11">
        <f>Master!IM57</f>
        <v>0</v>
      </c>
      <c r="AX57" s="11">
        <f>Master!IN57</f>
        <v>0</v>
      </c>
      <c r="AY57" s="11">
        <f>Master!IO57</f>
        <v>0</v>
      </c>
      <c r="AZ57" s="11">
        <f>Master!IP57</f>
        <v>0</v>
      </c>
      <c r="BB57" s="11">
        <f>Master!JI57</f>
        <v>0</v>
      </c>
      <c r="BC57" s="11">
        <f>Master!JJ57</f>
        <v>0</v>
      </c>
      <c r="BD57" s="11">
        <f>Master!JK57</f>
        <v>0</v>
      </c>
      <c r="BE57" s="11">
        <f>Master!JL57</f>
        <v>0</v>
      </c>
      <c r="BF57" s="11">
        <f>Master!JM57</f>
        <v>0</v>
      </c>
      <c r="BG57" s="11">
        <f>Master!JN57</f>
        <v>0</v>
      </c>
      <c r="BI57" s="11">
        <f>Master!JP57</f>
        <v>4770.0229300868177</v>
      </c>
      <c r="BJ57" s="11">
        <f>Master!JQ57</f>
        <v>11052.169408722199</v>
      </c>
      <c r="BK57" s="11">
        <f>Master!JR57</f>
        <v>2422.6837170834601</v>
      </c>
      <c r="BL57" s="11">
        <f>Master!JS57</f>
        <v>421.96429575971007</v>
      </c>
      <c r="BM57" s="11">
        <f>Master!JT57</f>
        <v>0</v>
      </c>
      <c r="BN57" s="11">
        <f>Master!JU57</f>
        <v>0</v>
      </c>
      <c r="BO57" s="11">
        <f>Master!JV57</f>
        <v>18666.840351652187</v>
      </c>
    </row>
    <row r="58" spans="1:67">
      <c r="A58" s="1" t="s">
        <v>36</v>
      </c>
      <c r="B58" s="11">
        <f>Master!T58</f>
        <v>0</v>
      </c>
      <c r="C58" s="11">
        <f>Master!U58</f>
        <v>0</v>
      </c>
      <c r="D58" s="11">
        <f>Master!V58</f>
        <v>0</v>
      </c>
      <c r="E58" s="11">
        <f>Master!W58</f>
        <v>0</v>
      </c>
      <c r="F58" s="11">
        <f>Master!X58</f>
        <v>0</v>
      </c>
      <c r="G58" s="11">
        <f>Master!Y58</f>
        <v>0</v>
      </c>
      <c r="I58" s="11">
        <f>Master!BE58</f>
        <v>0</v>
      </c>
      <c r="J58" s="11">
        <f>Master!BF58</f>
        <v>0</v>
      </c>
      <c r="K58" s="11">
        <f>Master!BG58</f>
        <v>0</v>
      </c>
      <c r="L58" s="11">
        <f>Master!BH58</f>
        <v>0</v>
      </c>
      <c r="M58" s="11">
        <f>Master!BI58</f>
        <v>0</v>
      </c>
      <c r="N58" s="11">
        <f>Master!BJ58</f>
        <v>0</v>
      </c>
      <c r="O58" s="11">
        <f>Master!BK58</f>
        <v>0</v>
      </c>
      <c r="Q58" s="11">
        <f>Master!CE58</f>
        <v>0</v>
      </c>
      <c r="R58" s="11">
        <f>Master!CF58</f>
        <v>0</v>
      </c>
      <c r="S58" s="11">
        <f>Master!CG58</f>
        <v>0</v>
      </c>
      <c r="T58" s="11">
        <f>Master!CH58</f>
        <v>0</v>
      </c>
      <c r="U58" s="11">
        <f>Master!CI58</f>
        <v>0</v>
      </c>
      <c r="V58" s="11">
        <f>Master!CJ58</f>
        <v>0</v>
      </c>
      <c r="W58" s="11">
        <f>Master!CK58</f>
        <v>0</v>
      </c>
      <c r="Y58" s="11">
        <f>Master!DN58</f>
        <v>0</v>
      </c>
      <c r="Z58" s="11">
        <f>Master!DO58</f>
        <v>0</v>
      </c>
      <c r="AA58" s="11">
        <f>Master!DP58</f>
        <v>0</v>
      </c>
      <c r="AB58" s="11">
        <f>Master!DQ58</f>
        <v>0</v>
      </c>
      <c r="AC58" s="11">
        <f>Master!DR58</f>
        <v>0</v>
      </c>
      <c r="AD58" s="11">
        <f>Master!DS58</f>
        <v>0</v>
      </c>
      <c r="AE58" s="11">
        <f>Master!DT58</f>
        <v>0</v>
      </c>
      <c r="AG58" s="35">
        <f>Master!FK58</f>
        <v>0</v>
      </c>
      <c r="AH58" s="35">
        <f>Master!FL58</f>
        <v>0</v>
      </c>
      <c r="AI58" s="35">
        <f>Master!FM58</f>
        <v>0</v>
      </c>
      <c r="AJ58" s="35">
        <f>Master!FN58</f>
        <v>0</v>
      </c>
      <c r="AK58" s="35">
        <f>Master!FO58</f>
        <v>0</v>
      </c>
      <c r="AL58" s="35">
        <f>Master!FP58</f>
        <v>0</v>
      </c>
      <c r="AN58" s="11">
        <f>Master!HM58</f>
        <v>0</v>
      </c>
      <c r="AO58" s="11">
        <f>Master!HN58</f>
        <v>0</v>
      </c>
      <c r="AP58" s="11">
        <f>Master!HO58</f>
        <v>0</v>
      </c>
      <c r="AQ58" s="11">
        <f>Master!HP58</f>
        <v>0</v>
      </c>
      <c r="AR58" s="11">
        <f>Master!HQ58</f>
        <v>0</v>
      </c>
      <c r="AS58" s="11">
        <f>Master!HR58</f>
        <v>0</v>
      </c>
      <c r="AU58" s="11">
        <f>Master!IK58</f>
        <v>0</v>
      </c>
      <c r="AV58" s="11">
        <f>Master!IL58</f>
        <v>0</v>
      </c>
      <c r="AW58" s="11">
        <f>Master!IM58</f>
        <v>0</v>
      </c>
      <c r="AX58" s="11">
        <f>Master!IN58</f>
        <v>0</v>
      </c>
      <c r="AY58" s="11">
        <f>Master!IO58</f>
        <v>0</v>
      </c>
      <c r="AZ58" s="11">
        <f>Master!IP58</f>
        <v>0</v>
      </c>
      <c r="BB58" s="11">
        <f>Master!JI58</f>
        <v>0</v>
      </c>
      <c r="BC58" s="11">
        <f>Master!JJ58</f>
        <v>0</v>
      </c>
      <c r="BD58" s="11">
        <f>Master!JK58</f>
        <v>0</v>
      </c>
      <c r="BE58" s="11">
        <f>Master!JL58</f>
        <v>181.81055787489998</v>
      </c>
      <c r="BF58" s="11">
        <f>Master!JM58</f>
        <v>0</v>
      </c>
      <c r="BG58" s="11">
        <f>Master!JN58</f>
        <v>181.81055787489998</v>
      </c>
      <c r="BI58" s="11">
        <f>Master!JP58</f>
        <v>0</v>
      </c>
      <c r="BJ58" s="11">
        <f>Master!JQ58</f>
        <v>0</v>
      </c>
      <c r="BK58" s="11">
        <f>Master!JR58</f>
        <v>0</v>
      </c>
      <c r="BL58" s="11">
        <f>Master!JS58</f>
        <v>181.81055787489998</v>
      </c>
      <c r="BM58" s="11">
        <f>Master!JT58</f>
        <v>0</v>
      </c>
      <c r="BN58" s="11">
        <f>Master!JU58</f>
        <v>0</v>
      </c>
      <c r="BO58" s="11">
        <f>Master!JV58</f>
        <v>181.81055787489998</v>
      </c>
    </row>
    <row r="59" spans="1:67">
      <c r="A59" s="1" t="s">
        <v>37</v>
      </c>
      <c r="B59" s="11">
        <f>Master!T59</f>
        <v>0</v>
      </c>
      <c r="C59" s="11">
        <f>Master!U59</f>
        <v>6.8557084347900004</v>
      </c>
      <c r="D59" s="11">
        <f>Master!V59</f>
        <v>0</v>
      </c>
      <c r="E59" s="11">
        <f>Master!W59</f>
        <v>72.323033517660008</v>
      </c>
      <c r="F59" s="11">
        <f>Master!X59</f>
        <v>0</v>
      </c>
      <c r="G59" s="11">
        <f>Master!Y59</f>
        <v>79.178741952450011</v>
      </c>
      <c r="I59" s="11">
        <f>Master!BE59</f>
        <v>0</v>
      </c>
      <c r="J59" s="11">
        <f>Master!BF59</f>
        <v>299.12138793008</v>
      </c>
      <c r="K59" s="11">
        <f>Master!BG59</f>
        <v>672.45795242097006</v>
      </c>
      <c r="L59" s="11">
        <f>Master!BH59</f>
        <v>431.71108021048997</v>
      </c>
      <c r="M59" s="11">
        <f>Master!BI59</f>
        <v>0</v>
      </c>
      <c r="N59" s="11">
        <f>Master!BJ59</f>
        <v>0</v>
      </c>
      <c r="O59" s="11">
        <f>Master!BK59</f>
        <v>1403.29042056154</v>
      </c>
      <c r="Q59" s="11">
        <f>Master!CE59</f>
        <v>0</v>
      </c>
      <c r="R59" s="11">
        <f>Master!CF59</f>
        <v>1568.9157132462806</v>
      </c>
      <c r="S59" s="11">
        <f>Master!CG59</f>
        <v>793.66398202237997</v>
      </c>
      <c r="T59" s="11">
        <f>Master!CH59</f>
        <v>401.72852670612002</v>
      </c>
      <c r="U59" s="11">
        <f>Master!CI59</f>
        <v>0</v>
      </c>
      <c r="V59" s="11">
        <f>Master!CJ59</f>
        <v>0</v>
      </c>
      <c r="W59" s="11">
        <f>Master!CK59</f>
        <v>2764.3082219747807</v>
      </c>
      <c r="Y59" s="11">
        <f>Master!DN59</f>
        <v>0</v>
      </c>
      <c r="Z59" s="11">
        <f>Master!DO59</f>
        <v>0</v>
      </c>
      <c r="AA59" s="11">
        <f>Master!DP59</f>
        <v>6.4037323324499997</v>
      </c>
      <c r="AB59" s="11">
        <f>Master!DQ59</f>
        <v>49.861378911430002</v>
      </c>
      <c r="AC59" s="11">
        <f>Master!DR59</f>
        <v>4.7081712575500001</v>
      </c>
      <c r="AD59" s="11">
        <f>Master!DS59</f>
        <v>0</v>
      </c>
      <c r="AE59" s="11">
        <f>Master!DT59</f>
        <v>60.973282501429999</v>
      </c>
      <c r="AG59" s="35">
        <f>Master!FK59</f>
        <v>0</v>
      </c>
      <c r="AH59" s="35">
        <f>Master!FL59</f>
        <v>0</v>
      </c>
      <c r="AI59" s="35">
        <f>Master!FM59</f>
        <v>0</v>
      </c>
      <c r="AJ59" s="35">
        <f>Master!FN59</f>
        <v>713.32423703081997</v>
      </c>
      <c r="AK59" s="35">
        <f>Master!FO59</f>
        <v>0</v>
      </c>
      <c r="AL59" s="35">
        <f>Master!FP59</f>
        <v>713.32423703081997</v>
      </c>
      <c r="AN59" s="11">
        <f>Master!HM59</f>
        <v>0</v>
      </c>
      <c r="AO59" s="11">
        <f>Master!HN59</f>
        <v>0</v>
      </c>
      <c r="AP59" s="11">
        <f>Master!HO59</f>
        <v>175.38154235837001</v>
      </c>
      <c r="AQ59" s="11">
        <f>Master!HP59</f>
        <v>502.11710533664001</v>
      </c>
      <c r="AR59" s="11">
        <f>Master!HQ59</f>
        <v>0</v>
      </c>
      <c r="AS59" s="11">
        <f>Master!HR59</f>
        <v>677.49864769501005</v>
      </c>
      <c r="AU59" s="11">
        <f>Master!IK59</f>
        <v>0</v>
      </c>
      <c r="AV59" s="11">
        <f>Master!IL59</f>
        <v>3.0661459793299999</v>
      </c>
      <c r="AW59" s="11">
        <f>Master!IM59</f>
        <v>11.029001888010001</v>
      </c>
      <c r="AX59" s="11">
        <f>Master!IN59</f>
        <v>177.16101632671001</v>
      </c>
      <c r="AY59" s="11">
        <f>Master!IO59</f>
        <v>0</v>
      </c>
      <c r="AZ59" s="11">
        <f>Master!IP59</f>
        <v>191.25616419405</v>
      </c>
      <c r="BB59" s="11">
        <f>Master!JI59</f>
        <v>0</v>
      </c>
      <c r="BC59" s="11">
        <f>Master!JJ59</f>
        <v>111.882551405</v>
      </c>
      <c r="BD59" s="11">
        <f>Master!JK59</f>
        <v>118.10934367229999</v>
      </c>
      <c r="BE59" s="11">
        <f>Master!JL59</f>
        <v>3023.4989137773296</v>
      </c>
      <c r="BF59" s="11">
        <f>Master!JM59</f>
        <v>0</v>
      </c>
      <c r="BG59" s="11">
        <f>Master!JN59</f>
        <v>3253.4908088546294</v>
      </c>
      <c r="BI59" s="11">
        <f>Master!JP59</f>
        <v>0</v>
      </c>
      <c r="BJ59" s="11">
        <f>Master!JQ59</f>
        <v>1989.8415069954806</v>
      </c>
      <c r="BK59" s="11">
        <f>Master!JR59</f>
        <v>1777.0455546944802</v>
      </c>
      <c r="BL59" s="11">
        <f>Master!JS59</f>
        <v>5371.7252918171998</v>
      </c>
      <c r="BM59" s="11">
        <f>Master!JT59</f>
        <v>4.7081712575500001</v>
      </c>
      <c r="BN59" s="11">
        <f>Master!JU59</f>
        <v>0</v>
      </c>
      <c r="BO59" s="11">
        <f>Master!JV59</f>
        <v>9143.3205247647093</v>
      </c>
    </row>
    <row r="60" spans="1:67">
      <c r="A60" s="1" t="s">
        <v>38</v>
      </c>
      <c r="B60" s="11">
        <f>Master!T60</f>
        <v>0</v>
      </c>
      <c r="C60" s="11">
        <f>Master!U60</f>
        <v>0</v>
      </c>
      <c r="D60" s="11">
        <f>Master!V60</f>
        <v>0</v>
      </c>
      <c r="E60" s="11">
        <f>Master!W60</f>
        <v>0</v>
      </c>
      <c r="F60" s="11">
        <f>Master!X60</f>
        <v>0</v>
      </c>
      <c r="G60" s="11">
        <f>Master!Y60</f>
        <v>0</v>
      </c>
      <c r="I60" s="11">
        <f>Master!BE60</f>
        <v>0</v>
      </c>
      <c r="J60" s="11">
        <f>Master!BF60</f>
        <v>0</v>
      </c>
      <c r="K60" s="11">
        <f>Master!BG60</f>
        <v>0</v>
      </c>
      <c r="L60" s="11">
        <f>Master!BH60</f>
        <v>0</v>
      </c>
      <c r="M60" s="11">
        <f>Master!BI60</f>
        <v>0</v>
      </c>
      <c r="N60" s="11">
        <f>Master!BJ60</f>
        <v>0</v>
      </c>
      <c r="O60" s="11">
        <f>Master!BK60</f>
        <v>0</v>
      </c>
      <c r="Q60" s="11">
        <f>Master!CE60</f>
        <v>0</v>
      </c>
      <c r="R60" s="11">
        <f>Master!CF60</f>
        <v>0</v>
      </c>
      <c r="S60" s="11">
        <f>Master!CG60</f>
        <v>0</v>
      </c>
      <c r="T60" s="11">
        <f>Master!CH60</f>
        <v>0</v>
      </c>
      <c r="U60" s="11">
        <f>Master!CI60</f>
        <v>0</v>
      </c>
      <c r="V60" s="11">
        <f>Master!CJ60</f>
        <v>0</v>
      </c>
      <c r="W60" s="11">
        <f>Master!CK60</f>
        <v>0</v>
      </c>
      <c r="Y60" s="11">
        <f>Master!DN60</f>
        <v>0</v>
      </c>
      <c r="Z60" s="11">
        <f>Master!DO60</f>
        <v>0</v>
      </c>
      <c r="AA60" s="11">
        <f>Master!DP60</f>
        <v>0</v>
      </c>
      <c r="AB60" s="11">
        <f>Master!DQ60</f>
        <v>0</v>
      </c>
      <c r="AC60" s="11">
        <f>Master!DR60</f>
        <v>0</v>
      </c>
      <c r="AD60" s="11">
        <f>Master!DS60</f>
        <v>0</v>
      </c>
      <c r="AE60" s="11">
        <f>Master!DT60</f>
        <v>0</v>
      </c>
      <c r="AG60" s="35">
        <f>Master!FK60</f>
        <v>0</v>
      </c>
      <c r="AH60" s="35">
        <f>Master!FL60</f>
        <v>0</v>
      </c>
      <c r="AI60" s="35">
        <f>Master!FM60</f>
        <v>0</v>
      </c>
      <c r="AJ60" s="35">
        <f>Master!FN60</f>
        <v>0</v>
      </c>
      <c r="AK60" s="35">
        <f>Master!FO60</f>
        <v>0</v>
      </c>
      <c r="AL60" s="35">
        <f>Master!FP60</f>
        <v>0</v>
      </c>
      <c r="AN60" s="11">
        <f>Master!HM60</f>
        <v>0</v>
      </c>
      <c r="AO60" s="11">
        <f>Master!HN60</f>
        <v>0</v>
      </c>
      <c r="AP60" s="11">
        <f>Master!HO60</f>
        <v>0</v>
      </c>
      <c r="AQ60" s="11">
        <f>Master!HP60</f>
        <v>0</v>
      </c>
      <c r="AR60" s="11">
        <f>Master!HQ60</f>
        <v>0</v>
      </c>
      <c r="AS60" s="11">
        <f>Master!HR60</f>
        <v>0</v>
      </c>
      <c r="AU60" s="11">
        <f>Master!IK60</f>
        <v>0</v>
      </c>
      <c r="AV60" s="11">
        <f>Master!IL60</f>
        <v>0</v>
      </c>
      <c r="AW60" s="11">
        <f>Master!IM60</f>
        <v>0</v>
      </c>
      <c r="AX60" s="11">
        <f>Master!IN60</f>
        <v>0</v>
      </c>
      <c r="AY60" s="11">
        <f>Master!IO60</f>
        <v>0</v>
      </c>
      <c r="AZ60" s="11">
        <f>Master!IP60</f>
        <v>0</v>
      </c>
      <c r="BB60" s="11">
        <f>Master!JI60</f>
        <v>0</v>
      </c>
      <c r="BC60" s="11">
        <f>Master!JJ60</f>
        <v>0</v>
      </c>
      <c r="BD60" s="11">
        <f>Master!JK60</f>
        <v>0</v>
      </c>
      <c r="BE60" s="11">
        <f>Master!JL60</f>
        <v>0</v>
      </c>
      <c r="BF60" s="11">
        <f>Master!JM60</f>
        <v>0</v>
      </c>
      <c r="BG60" s="11">
        <f>Master!JN60</f>
        <v>0</v>
      </c>
      <c r="BI60" s="11">
        <f>Master!JP60</f>
        <v>0</v>
      </c>
      <c r="BJ60" s="11">
        <f>Master!JQ60</f>
        <v>0</v>
      </c>
      <c r="BK60" s="11">
        <f>Master!JR60</f>
        <v>0</v>
      </c>
      <c r="BL60" s="11">
        <f>Master!JS60</f>
        <v>0</v>
      </c>
      <c r="BM60" s="11">
        <f>Master!JT60</f>
        <v>0</v>
      </c>
      <c r="BN60" s="11">
        <f>Master!JU60</f>
        <v>0</v>
      </c>
      <c r="BO60" s="11">
        <f>Master!JV60</f>
        <v>0</v>
      </c>
    </row>
    <row r="61" spans="1:67">
      <c r="A61" s="1" t="s">
        <v>102</v>
      </c>
      <c r="B61" s="11">
        <f>Master!T61</f>
        <v>0</v>
      </c>
      <c r="C61" s="11">
        <f>Master!U61</f>
        <v>0</v>
      </c>
      <c r="D61" s="11">
        <f>Master!V61</f>
        <v>0</v>
      </c>
      <c r="E61" s="11">
        <f>Master!W61</f>
        <v>0</v>
      </c>
      <c r="F61" s="11">
        <f>Master!X61</f>
        <v>0</v>
      </c>
      <c r="G61" s="11">
        <f>Master!Y61</f>
        <v>0</v>
      </c>
      <c r="I61" s="11">
        <f>Master!BE61</f>
        <v>0</v>
      </c>
      <c r="J61" s="11">
        <f>Master!BF61</f>
        <v>0</v>
      </c>
      <c r="K61" s="11">
        <f>Master!BG61</f>
        <v>0</v>
      </c>
      <c r="L61" s="11">
        <f>Master!BH61</f>
        <v>0</v>
      </c>
      <c r="M61" s="11">
        <f>Master!BI61</f>
        <v>0</v>
      </c>
      <c r="N61" s="11">
        <f>Master!BJ61</f>
        <v>0</v>
      </c>
      <c r="O61" s="11">
        <f>Master!BK61</f>
        <v>0</v>
      </c>
      <c r="Q61" s="11">
        <f>Master!CE61</f>
        <v>0</v>
      </c>
      <c r="R61" s="11">
        <f>Master!CF61</f>
        <v>0</v>
      </c>
      <c r="S61" s="11">
        <f>Master!CG61</f>
        <v>0</v>
      </c>
      <c r="T61" s="11">
        <f>Master!CH61</f>
        <v>0</v>
      </c>
      <c r="U61" s="11">
        <f>Master!CI61</f>
        <v>0</v>
      </c>
      <c r="V61" s="11">
        <f>Master!CJ61</f>
        <v>0</v>
      </c>
      <c r="W61" s="11">
        <f>Master!CK61</f>
        <v>0</v>
      </c>
      <c r="Y61" s="11">
        <f>Master!DN61</f>
        <v>0</v>
      </c>
      <c r="Z61" s="11">
        <f>Master!DO61</f>
        <v>0</v>
      </c>
      <c r="AA61" s="11">
        <f>Master!DP61</f>
        <v>0</v>
      </c>
      <c r="AB61" s="11">
        <f>Master!DQ61</f>
        <v>0</v>
      </c>
      <c r="AC61" s="11">
        <f>Master!DR61</f>
        <v>0</v>
      </c>
      <c r="AD61" s="11">
        <f>Master!DS61</f>
        <v>0</v>
      </c>
      <c r="AE61" s="11">
        <f>Master!DT61</f>
        <v>0</v>
      </c>
      <c r="AG61" s="35">
        <f>Master!FK61</f>
        <v>0</v>
      </c>
      <c r="AH61" s="35">
        <f>Master!FL61</f>
        <v>0</v>
      </c>
      <c r="AI61" s="35">
        <f>Master!FM61</f>
        <v>0</v>
      </c>
      <c r="AJ61" s="35">
        <f>Master!FN61</f>
        <v>0</v>
      </c>
      <c r="AK61" s="35">
        <f>Master!FO61</f>
        <v>0</v>
      </c>
      <c r="AL61" s="35">
        <f>Master!FP61</f>
        <v>0</v>
      </c>
      <c r="AN61" s="11">
        <f>Master!HM61</f>
        <v>0</v>
      </c>
      <c r="AO61" s="11">
        <f>Master!HN61</f>
        <v>0</v>
      </c>
      <c r="AP61" s="11">
        <f>Master!HO61</f>
        <v>0</v>
      </c>
      <c r="AQ61" s="11">
        <f>Master!HP61</f>
        <v>0</v>
      </c>
      <c r="AR61" s="11">
        <f>Master!HQ61</f>
        <v>0</v>
      </c>
      <c r="AS61" s="11">
        <f>Master!HR61</f>
        <v>0</v>
      </c>
      <c r="AU61" s="11">
        <f>Master!IK61</f>
        <v>0</v>
      </c>
      <c r="AV61" s="11">
        <f>Master!IL61</f>
        <v>0</v>
      </c>
      <c r="AW61" s="11">
        <f>Master!IM61</f>
        <v>0</v>
      </c>
      <c r="AX61" s="11">
        <f>Master!IN61</f>
        <v>0</v>
      </c>
      <c r="AY61" s="11">
        <f>Master!IO61</f>
        <v>0</v>
      </c>
      <c r="AZ61" s="11">
        <f>Master!IP61</f>
        <v>0</v>
      </c>
      <c r="BB61" s="11">
        <f>Master!JI61</f>
        <v>0</v>
      </c>
      <c r="BC61" s="11">
        <f>Master!JJ61</f>
        <v>0</v>
      </c>
      <c r="BD61" s="11">
        <f>Master!JK61</f>
        <v>0</v>
      </c>
      <c r="BE61" s="11">
        <f>Master!JL61</f>
        <v>0</v>
      </c>
      <c r="BF61" s="11">
        <f>Master!JM61</f>
        <v>0</v>
      </c>
      <c r="BG61" s="11">
        <f>Master!JN61</f>
        <v>0</v>
      </c>
      <c r="BI61" s="11">
        <f>Master!JP61</f>
        <v>0</v>
      </c>
      <c r="BJ61" s="11">
        <f>Master!JQ61</f>
        <v>0</v>
      </c>
      <c r="BK61" s="11">
        <f>Master!JR61</f>
        <v>0</v>
      </c>
      <c r="BL61" s="11">
        <f>Master!JS61</f>
        <v>0</v>
      </c>
      <c r="BM61" s="11">
        <f>Master!JT61</f>
        <v>0</v>
      </c>
      <c r="BN61" s="11">
        <f>Master!JU61</f>
        <v>0</v>
      </c>
      <c r="BO61" s="11">
        <f>Master!JV61</f>
        <v>0</v>
      </c>
    </row>
    <row r="62" spans="1:67">
      <c r="A62" s="1" t="s">
        <v>224</v>
      </c>
      <c r="B62" s="11">
        <f>Master!T62</f>
        <v>0</v>
      </c>
      <c r="C62" s="11">
        <f>Master!U62</f>
        <v>0</v>
      </c>
      <c r="D62" s="11">
        <f>Master!V62</f>
        <v>0</v>
      </c>
      <c r="E62" s="11">
        <f>Master!W62</f>
        <v>0</v>
      </c>
      <c r="F62" s="11">
        <f>Master!X62</f>
        <v>0</v>
      </c>
      <c r="G62" s="11">
        <f>Master!Y62</f>
        <v>0</v>
      </c>
      <c r="I62" s="11">
        <f>Master!BE62</f>
        <v>0</v>
      </c>
      <c r="J62" s="11">
        <f>Master!BF62</f>
        <v>0</v>
      </c>
      <c r="K62" s="11">
        <f>Master!BG62</f>
        <v>0</v>
      </c>
      <c r="L62" s="11">
        <f>Master!BH62</f>
        <v>0</v>
      </c>
      <c r="M62" s="11">
        <f>Master!BI62</f>
        <v>0</v>
      </c>
      <c r="N62" s="11">
        <f>Master!BJ62</f>
        <v>0</v>
      </c>
      <c r="O62" s="11">
        <f>Master!BK62</f>
        <v>0</v>
      </c>
      <c r="Q62" s="11">
        <f>Master!CE62</f>
        <v>0</v>
      </c>
      <c r="R62" s="11">
        <f>Master!CF62</f>
        <v>0</v>
      </c>
      <c r="S62" s="11">
        <f>Master!CG62</f>
        <v>0</v>
      </c>
      <c r="T62" s="11">
        <f>Master!CH62</f>
        <v>0</v>
      </c>
      <c r="U62" s="11">
        <f>Master!CI62</f>
        <v>0</v>
      </c>
      <c r="V62" s="11">
        <f>Master!CJ62</f>
        <v>0</v>
      </c>
      <c r="W62" s="11">
        <f>Master!CK62</f>
        <v>0</v>
      </c>
      <c r="Y62" s="11">
        <f>Master!DN62</f>
        <v>0</v>
      </c>
      <c r="Z62" s="11">
        <f>Master!DO62</f>
        <v>0</v>
      </c>
      <c r="AA62" s="11">
        <f>Master!DP62</f>
        <v>0</v>
      </c>
      <c r="AB62" s="11">
        <f>Master!DQ62</f>
        <v>0</v>
      </c>
      <c r="AC62" s="11">
        <f>Master!DR62</f>
        <v>0</v>
      </c>
      <c r="AD62" s="11">
        <f>Master!DS62</f>
        <v>0</v>
      </c>
      <c r="AE62" s="11">
        <f>Master!DT62</f>
        <v>0</v>
      </c>
      <c r="AG62" s="35">
        <f>Master!FK62</f>
        <v>0</v>
      </c>
      <c r="AH62" s="35">
        <f>Master!FL62</f>
        <v>0</v>
      </c>
      <c r="AI62" s="35">
        <f>Master!FM62</f>
        <v>0</v>
      </c>
      <c r="AJ62" s="35">
        <f>Master!FN62</f>
        <v>0</v>
      </c>
      <c r="AK62" s="35">
        <f>Master!FO62</f>
        <v>0</v>
      </c>
      <c r="AL62" s="35">
        <f>Master!FP62</f>
        <v>0</v>
      </c>
      <c r="AN62" s="11">
        <f>Master!HM62</f>
        <v>0</v>
      </c>
      <c r="AO62" s="11">
        <f>Master!HN62</f>
        <v>0</v>
      </c>
      <c r="AP62" s="11">
        <f>Master!HO62</f>
        <v>0</v>
      </c>
      <c r="AQ62" s="11">
        <f>Master!HP62</f>
        <v>0</v>
      </c>
      <c r="AR62" s="11">
        <f>Master!HQ62</f>
        <v>0</v>
      </c>
      <c r="AS62" s="11">
        <f>Master!HR62</f>
        <v>0</v>
      </c>
      <c r="AU62" s="11">
        <f>Master!IK62</f>
        <v>0</v>
      </c>
      <c r="AV62" s="11">
        <f>Master!IL62</f>
        <v>0</v>
      </c>
      <c r="AW62" s="11">
        <f>Master!IM62</f>
        <v>0</v>
      </c>
      <c r="AX62" s="11">
        <f>Master!IN62</f>
        <v>0</v>
      </c>
      <c r="AY62" s="11">
        <f>Master!IO62</f>
        <v>0</v>
      </c>
      <c r="AZ62" s="11">
        <f>Master!IP62</f>
        <v>0</v>
      </c>
      <c r="BB62" s="11">
        <f>Master!JI62</f>
        <v>0</v>
      </c>
      <c r="BC62" s="11">
        <f>Master!JJ62</f>
        <v>0</v>
      </c>
      <c r="BD62" s="11">
        <f>Master!JK62</f>
        <v>0</v>
      </c>
      <c r="BE62" s="11">
        <f>Master!JL62</f>
        <v>0</v>
      </c>
      <c r="BF62" s="11">
        <f>Master!JM62</f>
        <v>0</v>
      </c>
      <c r="BG62" s="11">
        <f>Master!JN62</f>
        <v>0</v>
      </c>
      <c r="BI62" s="11">
        <f>Master!JP62</f>
        <v>0</v>
      </c>
      <c r="BJ62" s="11">
        <f>Master!JQ62</f>
        <v>0</v>
      </c>
      <c r="BK62" s="11">
        <f>Master!JR62</f>
        <v>0</v>
      </c>
      <c r="BL62" s="11">
        <f>Master!JS62</f>
        <v>0</v>
      </c>
      <c r="BM62" s="11">
        <f>Master!JT62</f>
        <v>0</v>
      </c>
      <c r="BN62" s="11">
        <f>Master!JU62</f>
        <v>0</v>
      </c>
      <c r="BO62" s="11">
        <f>Master!JV62</f>
        <v>0</v>
      </c>
    </row>
    <row r="63" spans="1:67">
      <c r="A63" s="13" t="s">
        <v>158</v>
      </c>
      <c r="B63" s="11">
        <f>Master!T63</f>
        <v>0</v>
      </c>
      <c r="C63" s="11">
        <f>Master!U63</f>
        <v>0</v>
      </c>
      <c r="D63" s="11">
        <f>Master!V63</f>
        <v>0</v>
      </c>
      <c r="E63" s="11">
        <f>Master!W63</f>
        <v>0</v>
      </c>
      <c r="F63" s="11">
        <f>Master!X63</f>
        <v>0</v>
      </c>
      <c r="G63" s="11">
        <f>Master!Y63</f>
        <v>0</v>
      </c>
      <c r="I63" s="11">
        <f>Master!BE63</f>
        <v>0</v>
      </c>
      <c r="J63" s="11">
        <f>Master!BF63</f>
        <v>0</v>
      </c>
      <c r="K63" s="11">
        <f>Master!BG63</f>
        <v>0</v>
      </c>
      <c r="L63" s="11">
        <f>Master!BH63</f>
        <v>0</v>
      </c>
      <c r="M63" s="11">
        <f>Master!BI63</f>
        <v>0</v>
      </c>
      <c r="N63" s="11">
        <f>Master!BJ63</f>
        <v>0</v>
      </c>
      <c r="O63" s="11">
        <f>Master!BK63</f>
        <v>0</v>
      </c>
      <c r="Q63" s="11">
        <f>Master!CE63</f>
        <v>0</v>
      </c>
      <c r="R63" s="11">
        <f>Master!CF63</f>
        <v>0</v>
      </c>
      <c r="S63" s="11">
        <f>Master!CG63</f>
        <v>0</v>
      </c>
      <c r="T63" s="11">
        <f>Master!CH63</f>
        <v>0</v>
      </c>
      <c r="U63" s="11">
        <f>Master!CI63</f>
        <v>0</v>
      </c>
      <c r="V63" s="11">
        <f>Master!CJ63</f>
        <v>0</v>
      </c>
      <c r="W63" s="11">
        <f>Master!CK63</f>
        <v>0</v>
      </c>
      <c r="Y63" s="11">
        <f>Master!DN63</f>
        <v>0</v>
      </c>
      <c r="Z63" s="11">
        <f>Master!DO63</f>
        <v>0</v>
      </c>
      <c r="AA63" s="11">
        <f>Master!DP63</f>
        <v>0</v>
      </c>
      <c r="AB63" s="11">
        <f>Master!DQ63</f>
        <v>0</v>
      </c>
      <c r="AC63" s="11">
        <f>Master!DR63</f>
        <v>0</v>
      </c>
      <c r="AD63" s="11">
        <f>Master!DS63</f>
        <v>0</v>
      </c>
      <c r="AE63" s="11">
        <f>Master!DT63</f>
        <v>0</v>
      </c>
      <c r="AG63" s="35">
        <f>Master!FK63</f>
        <v>0</v>
      </c>
      <c r="AH63" s="35">
        <f>Master!FL63</f>
        <v>0</v>
      </c>
      <c r="AI63" s="35">
        <f>Master!FM63</f>
        <v>0</v>
      </c>
      <c r="AJ63" s="35">
        <f>Master!FN63</f>
        <v>0</v>
      </c>
      <c r="AK63" s="35">
        <f>Master!FO63</f>
        <v>0</v>
      </c>
      <c r="AL63" s="35">
        <f>Master!FP63</f>
        <v>0</v>
      </c>
      <c r="AN63" s="11">
        <f>Master!HM63</f>
        <v>0</v>
      </c>
      <c r="AO63" s="11">
        <f>Master!HN63</f>
        <v>0</v>
      </c>
      <c r="AP63" s="11">
        <f>Master!HO63</f>
        <v>0</v>
      </c>
      <c r="AQ63" s="11">
        <f>Master!HP63</f>
        <v>0</v>
      </c>
      <c r="AR63" s="11">
        <f>Master!HQ63</f>
        <v>0</v>
      </c>
      <c r="AS63" s="11">
        <f>Master!HR63</f>
        <v>0</v>
      </c>
      <c r="AU63" s="11">
        <f>Master!IK63</f>
        <v>0</v>
      </c>
      <c r="AV63" s="11">
        <f>Master!IL63</f>
        <v>0</v>
      </c>
      <c r="AW63" s="11">
        <f>Master!IM63</f>
        <v>0</v>
      </c>
      <c r="AX63" s="11">
        <f>Master!IN63</f>
        <v>0</v>
      </c>
      <c r="AY63" s="11">
        <f>Master!IO63</f>
        <v>0</v>
      </c>
      <c r="AZ63" s="11">
        <f>Master!IP63</f>
        <v>0</v>
      </c>
      <c r="BB63" s="11">
        <f>Master!JI63</f>
        <v>0</v>
      </c>
      <c r="BC63" s="11">
        <f>Master!JJ63</f>
        <v>0</v>
      </c>
      <c r="BD63" s="11">
        <f>Master!JK63</f>
        <v>0</v>
      </c>
      <c r="BE63" s="11">
        <f>Master!JL63</f>
        <v>0</v>
      </c>
      <c r="BF63" s="11">
        <f>Master!JM63</f>
        <v>0</v>
      </c>
      <c r="BG63" s="11">
        <f>Master!JN63</f>
        <v>0</v>
      </c>
      <c r="BI63" s="11">
        <f>Master!JP63</f>
        <v>0</v>
      </c>
      <c r="BJ63" s="11">
        <f>Master!JQ63</f>
        <v>0</v>
      </c>
      <c r="BK63" s="11">
        <f>Master!JR63</f>
        <v>0</v>
      </c>
      <c r="BL63" s="11">
        <f>Master!JS63</f>
        <v>0</v>
      </c>
      <c r="BM63" s="11">
        <f>Master!JT63</f>
        <v>0</v>
      </c>
      <c r="BN63" s="11">
        <f>Master!JU63</f>
        <v>0</v>
      </c>
      <c r="BO63" s="11">
        <f>Master!JV63</f>
        <v>0</v>
      </c>
    </row>
    <row r="64" spans="1:67">
      <c r="A64" s="1" t="s">
        <v>66</v>
      </c>
      <c r="B64" s="11">
        <f>Master!T64</f>
        <v>0</v>
      </c>
      <c r="C64" s="11">
        <f>Master!U64</f>
        <v>0</v>
      </c>
      <c r="D64" s="11">
        <f>Master!V64</f>
        <v>0</v>
      </c>
      <c r="E64" s="11">
        <f>Master!W64</f>
        <v>12.161638355599999</v>
      </c>
      <c r="F64" s="11">
        <f>Master!X64</f>
        <v>0</v>
      </c>
      <c r="G64" s="11">
        <f>Master!Y64</f>
        <v>12.161638355599999</v>
      </c>
      <c r="I64" s="11">
        <f>Master!BE64</f>
        <v>0</v>
      </c>
      <c r="J64" s="11">
        <f>Master!BF64</f>
        <v>0</v>
      </c>
      <c r="K64" s="11">
        <f>Master!BG64</f>
        <v>4.5265172082299996</v>
      </c>
      <c r="L64" s="11">
        <f>Master!BH64</f>
        <v>1048.9819234920537</v>
      </c>
      <c r="M64" s="11">
        <f>Master!BI64</f>
        <v>23.891627791050002</v>
      </c>
      <c r="N64" s="11">
        <f>Master!BJ64</f>
        <v>0</v>
      </c>
      <c r="O64" s="11">
        <f>Master!BK64</f>
        <v>1077.4000684913337</v>
      </c>
      <c r="Q64" s="11">
        <f>Master!CE64</f>
        <v>0</v>
      </c>
      <c r="R64" s="11">
        <f>Master!CF64</f>
        <v>0</v>
      </c>
      <c r="S64" s="11">
        <f>Master!CG64</f>
        <v>0</v>
      </c>
      <c r="T64" s="11">
        <f>Master!CH64</f>
        <v>11.255720435000001</v>
      </c>
      <c r="U64" s="11">
        <f>Master!CI64</f>
        <v>0</v>
      </c>
      <c r="V64" s="11">
        <f>Master!CJ64</f>
        <v>0</v>
      </c>
      <c r="W64" s="11">
        <f>Master!CK64</f>
        <v>11.255720435000001</v>
      </c>
      <c r="Y64" s="11">
        <f>Master!DN64</f>
        <v>0</v>
      </c>
      <c r="Z64" s="11">
        <f>Master!DO64</f>
        <v>0</v>
      </c>
      <c r="AA64" s="11">
        <f>Master!DP64</f>
        <v>0</v>
      </c>
      <c r="AB64" s="11">
        <f>Master!DQ64</f>
        <v>9.3925705607199994</v>
      </c>
      <c r="AC64" s="11">
        <f>Master!DR64</f>
        <v>0</v>
      </c>
      <c r="AD64" s="11">
        <f>Master!DS64</f>
        <v>0</v>
      </c>
      <c r="AE64" s="11">
        <f>Master!DT64</f>
        <v>9.3925705607199994</v>
      </c>
      <c r="AG64" s="35">
        <f>Master!FK64</f>
        <v>0</v>
      </c>
      <c r="AH64" s="35">
        <f>Master!FL64</f>
        <v>0</v>
      </c>
      <c r="AI64" s="35">
        <f>Master!FM64</f>
        <v>0</v>
      </c>
      <c r="AJ64" s="35">
        <f>Master!FN64</f>
        <v>315.43637862490004</v>
      </c>
      <c r="AK64" s="35">
        <f>Master!FO64</f>
        <v>0</v>
      </c>
      <c r="AL64" s="35">
        <f>Master!FP64</f>
        <v>315.43637862490004</v>
      </c>
      <c r="AN64" s="11">
        <f>Master!HM64</f>
        <v>0</v>
      </c>
      <c r="AO64" s="11">
        <f>Master!HN64</f>
        <v>0</v>
      </c>
      <c r="AP64" s="11">
        <f>Master!HO64</f>
        <v>0</v>
      </c>
      <c r="AQ64" s="11">
        <f>Master!HP64</f>
        <v>229.17386681187998</v>
      </c>
      <c r="AR64" s="11">
        <f>Master!HQ64</f>
        <v>0</v>
      </c>
      <c r="AS64" s="11">
        <f>Master!HR64</f>
        <v>229.17386681187998</v>
      </c>
      <c r="AU64" s="11">
        <f>Master!IK64</f>
        <v>0</v>
      </c>
      <c r="AV64" s="11">
        <f>Master!IL64</f>
        <v>0</v>
      </c>
      <c r="AW64" s="11">
        <f>Master!IM64</f>
        <v>0</v>
      </c>
      <c r="AX64" s="11">
        <f>Master!IN64</f>
        <v>14.0595266693</v>
      </c>
      <c r="AY64" s="11">
        <f>Master!IO64</f>
        <v>0</v>
      </c>
      <c r="AZ64" s="11">
        <f>Master!IP64</f>
        <v>14.0595266693</v>
      </c>
      <c r="BB64" s="11">
        <f>Master!JI64</f>
        <v>0</v>
      </c>
      <c r="BC64" s="11">
        <f>Master!JJ64</f>
        <v>0</v>
      </c>
      <c r="BD64" s="11">
        <f>Master!JK64</f>
        <v>0</v>
      </c>
      <c r="BE64" s="11">
        <f>Master!JL64</f>
        <v>0</v>
      </c>
      <c r="BF64" s="11">
        <f>Master!JM64</f>
        <v>0</v>
      </c>
      <c r="BG64" s="11">
        <f>Master!JN64</f>
        <v>0</v>
      </c>
      <c r="BI64" s="11">
        <f>Master!JP64</f>
        <v>0</v>
      </c>
      <c r="BJ64" s="11">
        <f>Master!JQ64</f>
        <v>0</v>
      </c>
      <c r="BK64" s="11">
        <f>Master!JR64</f>
        <v>4.5265172082299996</v>
      </c>
      <c r="BL64" s="11">
        <f>Master!JS64</f>
        <v>1640.4616249494541</v>
      </c>
      <c r="BM64" s="11">
        <f>Master!JT64</f>
        <v>23.891627791050002</v>
      </c>
      <c r="BN64" s="11">
        <f>Master!JU64</f>
        <v>0</v>
      </c>
      <c r="BO64" s="11">
        <f>Master!JV64</f>
        <v>1668.8797699487341</v>
      </c>
    </row>
    <row r="65" spans="1:70" s="8" customFormat="1">
      <c r="A65" s="1" t="s">
        <v>61</v>
      </c>
      <c r="B65" s="11">
        <f>Master!T65</f>
        <v>0</v>
      </c>
      <c r="C65" s="11">
        <f>Master!U65</f>
        <v>0</v>
      </c>
      <c r="D65" s="11">
        <f>Master!V65</f>
        <v>0</v>
      </c>
      <c r="E65" s="11">
        <f>Master!W65</f>
        <v>0</v>
      </c>
      <c r="F65" s="11">
        <f>Master!X65</f>
        <v>0</v>
      </c>
      <c r="G65" s="11">
        <f>Master!Y65</f>
        <v>0</v>
      </c>
      <c r="H65" s="31"/>
      <c r="I65" s="11">
        <f>Master!BE65</f>
        <v>0</v>
      </c>
      <c r="J65" s="11">
        <f>Master!BF65</f>
        <v>0</v>
      </c>
      <c r="K65" s="11">
        <f>Master!BG65</f>
        <v>0</v>
      </c>
      <c r="L65" s="11">
        <f>Master!BH65</f>
        <v>0</v>
      </c>
      <c r="M65" s="11">
        <f>Master!BI65</f>
        <v>0</v>
      </c>
      <c r="N65" s="11">
        <f>Master!BJ65</f>
        <v>0</v>
      </c>
      <c r="O65" s="11">
        <f>Master!BK65</f>
        <v>0</v>
      </c>
      <c r="P65" s="31"/>
      <c r="Q65" s="11">
        <f>Master!CE65</f>
        <v>0</v>
      </c>
      <c r="R65" s="11">
        <f>Master!CF65</f>
        <v>0</v>
      </c>
      <c r="S65" s="11">
        <f>Master!CG65</f>
        <v>0</v>
      </c>
      <c r="T65" s="11">
        <f>Master!CH65</f>
        <v>0</v>
      </c>
      <c r="U65" s="11">
        <f>Master!CI65</f>
        <v>0</v>
      </c>
      <c r="V65" s="11">
        <f>Master!CJ65</f>
        <v>0</v>
      </c>
      <c r="W65" s="11">
        <f>Master!CK65</f>
        <v>0</v>
      </c>
      <c r="X65" s="31"/>
      <c r="Y65" s="11">
        <f>Master!DN65</f>
        <v>0</v>
      </c>
      <c r="Z65" s="11">
        <f>Master!DO65</f>
        <v>0</v>
      </c>
      <c r="AA65" s="11">
        <f>Master!DP65</f>
        <v>0</v>
      </c>
      <c r="AB65" s="11">
        <f>Master!DQ65</f>
        <v>0</v>
      </c>
      <c r="AC65" s="11">
        <f>Master!DR65</f>
        <v>0</v>
      </c>
      <c r="AD65" s="11">
        <f>Master!DS65</f>
        <v>0</v>
      </c>
      <c r="AE65" s="11">
        <f>Master!DT65</f>
        <v>0</v>
      </c>
      <c r="AF65" s="31"/>
      <c r="AG65" s="35">
        <f>Master!FK65</f>
        <v>0</v>
      </c>
      <c r="AH65" s="35">
        <f>Master!FL65</f>
        <v>0</v>
      </c>
      <c r="AI65" s="35">
        <f>Master!FM65</f>
        <v>0</v>
      </c>
      <c r="AJ65" s="35">
        <f>Master!FN65</f>
        <v>0</v>
      </c>
      <c r="AK65" s="35">
        <f>Master!FO65</f>
        <v>0</v>
      </c>
      <c r="AL65" s="35">
        <f>Master!FP65</f>
        <v>0</v>
      </c>
      <c r="AM65" s="31"/>
      <c r="AN65" s="11">
        <f>Master!HM65</f>
        <v>0</v>
      </c>
      <c r="AO65" s="11">
        <f>Master!HN65</f>
        <v>0</v>
      </c>
      <c r="AP65" s="11">
        <f>Master!HO65</f>
        <v>0</v>
      </c>
      <c r="AQ65" s="11">
        <f>Master!HP65</f>
        <v>0</v>
      </c>
      <c r="AR65" s="11">
        <f>Master!HQ65</f>
        <v>0</v>
      </c>
      <c r="AS65" s="11">
        <f>Master!HR65</f>
        <v>0</v>
      </c>
      <c r="AT65" s="31"/>
      <c r="AU65" s="11">
        <f>Master!IK65</f>
        <v>0</v>
      </c>
      <c r="AV65" s="11">
        <f>Master!IL65</f>
        <v>0</v>
      </c>
      <c r="AW65" s="11">
        <f>Master!IM65</f>
        <v>0</v>
      </c>
      <c r="AX65" s="11">
        <f>Master!IN65</f>
        <v>0</v>
      </c>
      <c r="AY65" s="11">
        <f>Master!IO65</f>
        <v>0</v>
      </c>
      <c r="AZ65" s="11">
        <f>Master!IP65</f>
        <v>0</v>
      </c>
      <c r="BA65" s="31"/>
      <c r="BB65" s="11">
        <f>Master!JI65</f>
        <v>0</v>
      </c>
      <c r="BC65" s="11">
        <f>Master!JJ65</f>
        <v>0</v>
      </c>
      <c r="BD65" s="11">
        <f>Master!JK65</f>
        <v>0</v>
      </c>
      <c r="BE65" s="11">
        <f>Master!JL65</f>
        <v>0</v>
      </c>
      <c r="BF65" s="11">
        <f>Master!JM65</f>
        <v>0</v>
      </c>
      <c r="BG65" s="11">
        <f>Master!JN65</f>
        <v>0</v>
      </c>
      <c r="BH65" s="31"/>
      <c r="BI65" s="11">
        <f>Master!JP65</f>
        <v>0</v>
      </c>
      <c r="BJ65" s="11">
        <f>Master!JQ65</f>
        <v>0</v>
      </c>
      <c r="BK65" s="11">
        <f>Master!JR65</f>
        <v>0</v>
      </c>
      <c r="BL65" s="11">
        <f>Master!JS65</f>
        <v>0</v>
      </c>
      <c r="BM65" s="11">
        <f>Master!JT65</f>
        <v>0</v>
      </c>
      <c r="BN65" s="11">
        <f>Master!JU65</f>
        <v>0</v>
      </c>
      <c r="BO65" s="11">
        <f>Master!JV65</f>
        <v>0</v>
      </c>
      <c r="BP65" s="31"/>
      <c r="BQ65" s="31"/>
      <c r="BR65" s="31"/>
    </row>
    <row r="66" spans="1:70">
      <c r="A66" s="1" t="s">
        <v>35</v>
      </c>
      <c r="B66" s="11">
        <f>Master!T66</f>
        <v>0</v>
      </c>
      <c r="C66" s="11">
        <f>Master!U66</f>
        <v>0</v>
      </c>
      <c r="D66" s="11">
        <f>Master!V66</f>
        <v>0</v>
      </c>
      <c r="E66" s="11">
        <f>Master!W66</f>
        <v>15.524563373399999</v>
      </c>
      <c r="F66" s="11">
        <f>Master!X66</f>
        <v>0</v>
      </c>
      <c r="G66" s="11">
        <f>Master!Y66</f>
        <v>15.524563373399999</v>
      </c>
      <c r="I66" s="11">
        <f>Master!BE66</f>
        <v>0</v>
      </c>
      <c r="J66" s="11">
        <f>Master!BF66</f>
        <v>3.8963984432999998</v>
      </c>
      <c r="K66" s="11">
        <f>Master!BG66</f>
        <v>7.7791750862400004</v>
      </c>
      <c r="L66" s="11">
        <f>Master!BH66</f>
        <v>2443.4979724763944</v>
      </c>
      <c r="M66" s="11">
        <f>Master!BI66</f>
        <v>0</v>
      </c>
      <c r="N66" s="11">
        <f>Master!BJ66</f>
        <v>0</v>
      </c>
      <c r="O66" s="11">
        <f>Master!BK66</f>
        <v>2455.1735460059344</v>
      </c>
      <c r="Q66" s="11">
        <f>Master!CE66</f>
        <v>0</v>
      </c>
      <c r="R66" s="11">
        <f>Master!CF66</f>
        <v>0</v>
      </c>
      <c r="S66" s="11">
        <f>Master!CG66</f>
        <v>0</v>
      </c>
      <c r="T66" s="11">
        <f>Master!CH66</f>
        <v>21.730129080609998</v>
      </c>
      <c r="U66" s="11">
        <f>Master!CI66</f>
        <v>0</v>
      </c>
      <c r="V66" s="11">
        <f>Master!CJ66</f>
        <v>0</v>
      </c>
      <c r="W66" s="11">
        <f>Master!CK66</f>
        <v>21.730129080609998</v>
      </c>
      <c r="Y66" s="11">
        <f>Master!DN66</f>
        <v>0</v>
      </c>
      <c r="Z66" s="11">
        <f>Master!DO66</f>
        <v>101.18195437999999</v>
      </c>
      <c r="AA66" s="11">
        <f>Master!DP66</f>
        <v>0</v>
      </c>
      <c r="AB66" s="11">
        <f>Master!DQ66</f>
        <v>0</v>
      </c>
      <c r="AC66" s="11">
        <f>Master!DR66</f>
        <v>8.1269491165499996</v>
      </c>
      <c r="AD66" s="11">
        <f>Master!DS66</f>
        <v>0</v>
      </c>
      <c r="AE66" s="11">
        <f>Master!DT66</f>
        <v>109.30890349654999</v>
      </c>
      <c r="AG66" s="35">
        <f>Master!FK66</f>
        <v>0</v>
      </c>
      <c r="AH66" s="35">
        <f>Master!FL66</f>
        <v>0</v>
      </c>
      <c r="AI66" s="35">
        <f>Master!FM66</f>
        <v>0</v>
      </c>
      <c r="AJ66" s="35">
        <f>Master!FN66</f>
        <v>288.83973622845002</v>
      </c>
      <c r="AK66" s="35">
        <f>Master!FO66</f>
        <v>0</v>
      </c>
      <c r="AL66" s="35">
        <f>Master!FP66</f>
        <v>288.83973622845002</v>
      </c>
      <c r="AN66" s="11">
        <f>Master!HM66</f>
        <v>0</v>
      </c>
      <c r="AO66" s="11">
        <f>Master!HN66</f>
        <v>0</v>
      </c>
      <c r="AP66" s="11">
        <f>Master!HO66</f>
        <v>0</v>
      </c>
      <c r="AQ66" s="11">
        <f>Master!HP66</f>
        <v>463.11055359261002</v>
      </c>
      <c r="AR66" s="11">
        <f>Master!HQ66</f>
        <v>0</v>
      </c>
      <c r="AS66" s="11">
        <f>Master!HR66</f>
        <v>463.11055359261002</v>
      </c>
      <c r="AU66" s="11">
        <f>Master!IK66</f>
        <v>0</v>
      </c>
      <c r="AV66" s="11">
        <f>Master!IL66</f>
        <v>0</v>
      </c>
      <c r="AW66" s="11">
        <f>Master!IM66</f>
        <v>54.680610156919997</v>
      </c>
      <c r="AX66" s="11">
        <f>Master!IN66</f>
        <v>332.50418159591999</v>
      </c>
      <c r="AY66" s="11">
        <f>Master!IO66</f>
        <v>0</v>
      </c>
      <c r="AZ66" s="11">
        <f>Master!IP66</f>
        <v>387.18479175284</v>
      </c>
      <c r="BB66" s="11">
        <f>Master!JI66</f>
        <v>0</v>
      </c>
      <c r="BC66" s="11">
        <f>Master!JJ66</f>
        <v>0</v>
      </c>
      <c r="BD66" s="11">
        <f>Master!JK66</f>
        <v>0</v>
      </c>
      <c r="BE66" s="11">
        <f>Master!JL66</f>
        <v>489.35424109201</v>
      </c>
      <c r="BF66" s="11">
        <f>Master!JM66</f>
        <v>0</v>
      </c>
      <c r="BG66" s="11">
        <f>Master!JN66</f>
        <v>489.35424109201</v>
      </c>
      <c r="BI66" s="11">
        <f>Master!JP66</f>
        <v>0</v>
      </c>
      <c r="BJ66" s="11">
        <f>Master!JQ66</f>
        <v>105.07835282329999</v>
      </c>
      <c r="BK66" s="11">
        <f>Master!JR66</f>
        <v>62.459785243159999</v>
      </c>
      <c r="BL66" s="11">
        <f>Master!JS66</f>
        <v>4054.5613774393937</v>
      </c>
      <c r="BM66" s="11">
        <f>Master!JT66</f>
        <v>8.1269491165499996</v>
      </c>
      <c r="BN66" s="11">
        <f>Master!JU66</f>
        <v>0</v>
      </c>
      <c r="BO66" s="11">
        <f>Master!JV66</f>
        <v>4230.2264646224039</v>
      </c>
    </row>
    <row r="67" spans="1:70">
      <c r="A67" s="1" t="s">
        <v>98</v>
      </c>
      <c r="B67" s="12">
        <f>Master!T67</f>
        <v>0</v>
      </c>
      <c r="C67" s="12">
        <f>Master!U67</f>
        <v>0</v>
      </c>
      <c r="D67" s="12">
        <f>Master!V67</f>
        <v>0</v>
      </c>
      <c r="E67" s="12">
        <f>Master!W67</f>
        <v>0</v>
      </c>
      <c r="F67" s="12">
        <f>Master!X67</f>
        <v>0</v>
      </c>
      <c r="G67" s="12">
        <f>Master!Y67</f>
        <v>0</v>
      </c>
      <c r="I67" s="12">
        <f>Master!BE67</f>
        <v>0</v>
      </c>
      <c r="J67" s="12">
        <f>Master!BF67</f>
        <v>0</v>
      </c>
      <c r="K67" s="12">
        <f>Master!BG67</f>
        <v>0</v>
      </c>
      <c r="L67" s="12">
        <f>Master!BH67</f>
        <v>0</v>
      </c>
      <c r="M67" s="12">
        <f>Master!BI67</f>
        <v>0</v>
      </c>
      <c r="N67" s="12">
        <f>Master!BJ67</f>
        <v>0</v>
      </c>
      <c r="O67" s="12">
        <f>Master!BK67</f>
        <v>0</v>
      </c>
      <c r="Q67" s="12">
        <f>Master!CE67</f>
        <v>0</v>
      </c>
      <c r="R67" s="12">
        <f>Master!CF67</f>
        <v>0</v>
      </c>
      <c r="S67" s="12">
        <f>Master!CG67</f>
        <v>0</v>
      </c>
      <c r="T67" s="12">
        <f>Master!CH67</f>
        <v>0</v>
      </c>
      <c r="U67" s="12">
        <f>Master!CI67</f>
        <v>0</v>
      </c>
      <c r="V67" s="11">
        <f>Master!CJ67</f>
        <v>0</v>
      </c>
      <c r="W67" s="12">
        <f>Master!CK67</f>
        <v>0</v>
      </c>
      <c r="Y67" s="12">
        <f>Master!DN67</f>
        <v>0</v>
      </c>
      <c r="Z67" s="12">
        <f>Master!DO67</f>
        <v>0</v>
      </c>
      <c r="AA67" s="12">
        <f>Master!DP67</f>
        <v>0</v>
      </c>
      <c r="AB67" s="12">
        <f>Master!DQ67</f>
        <v>0</v>
      </c>
      <c r="AC67" s="12">
        <f>Master!DR67</f>
        <v>0</v>
      </c>
      <c r="AD67" s="12">
        <f>Master!DS67</f>
        <v>0</v>
      </c>
      <c r="AE67" s="12">
        <f>Master!DT67</f>
        <v>0</v>
      </c>
      <c r="AG67" s="36">
        <f>Master!FK67</f>
        <v>0</v>
      </c>
      <c r="AH67" s="36">
        <f>Master!FL67</f>
        <v>0</v>
      </c>
      <c r="AI67" s="36">
        <f>Master!FM67</f>
        <v>0</v>
      </c>
      <c r="AJ67" s="36">
        <f>Master!FN67</f>
        <v>0</v>
      </c>
      <c r="AK67" s="36">
        <f>Master!FO67</f>
        <v>0</v>
      </c>
      <c r="AL67" s="36">
        <f>Master!FP67</f>
        <v>0</v>
      </c>
      <c r="AN67" s="12">
        <f>Master!HM67</f>
        <v>0</v>
      </c>
      <c r="AO67" s="12">
        <f>Master!HN67</f>
        <v>0</v>
      </c>
      <c r="AP67" s="12">
        <f>Master!HO67</f>
        <v>0</v>
      </c>
      <c r="AQ67" s="12">
        <f>Master!HP67</f>
        <v>0</v>
      </c>
      <c r="AR67" s="12">
        <f>Master!HQ67</f>
        <v>0</v>
      </c>
      <c r="AS67" s="12">
        <f>Master!HR67</f>
        <v>0</v>
      </c>
      <c r="AU67" s="12">
        <f>Master!IK67</f>
        <v>0</v>
      </c>
      <c r="AV67" s="12">
        <f>Master!IL67</f>
        <v>0</v>
      </c>
      <c r="AW67" s="12">
        <f>Master!IM67</f>
        <v>0</v>
      </c>
      <c r="AX67" s="12">
        <f>Master!IN67</f>
        <v>0</v>
      </c>
      <c r="AY67" s="12">
        <f>Master!IO67</f>
        <v>0</v>
      </c>
      <c r="AZ67" s="12">
        <f>Master!IP67</f>
        <v>0</v>
      </c>
      <c r="BB67" s="12">
        <f>Master!JI67</f>
        <v>0</v>
      </c>
      <c r="BC67" s="12">
        <f>Master!JJ67</f>
        <v>0</v>
      </c>
      <c r="BD67" s="12">
        <f>Master!JK67</f>
        <v>0</v>
      </c>
      <c r="BE67" s="12">
        <f>Master!JL67</f>
        <v>0</v>
      </c>
      <c r="BF67" s="12">
        <f>Master!JM67</f>
        <v>0</v>
      </c>
      <c r="BG67" s="12">
        <f>Master!JN67</f>
        <v>0</v>
      </c>
      <c r="BI67" s="12">
        <f>Master!JP67</f>
        <v>0</v>
      </c>
      <c r="BJ67" s="12">
        <f>Master!JQ67</f>
        <v>0</v>
      </c>
      <c r="BK67" s="12">
        <f>Master!JR67</f>
        <v>0</v>
      </c>
      <c r="BL67" s="12">
        <f>Master!JS67</f>
        <v>0</v>
      </c>
      <c r="BM67" s="12">
        <f>Master!JT67</f>
        <v>0</v>
      </c>
      <c r="BN67" s="12">
        <f>Master!JU67</f>
        <v>0</v>
      </c>
      <c r="BO67" s="12">
        <f>Master!JV67</f>
        <v>0</v>
      </c>
    </row>
    <row r="68" spans="1:70">
      <c r="A68" s="1" t="s">
        <v>241</v>
      </c>
      <c r="B68" s="12">
        <f>Master!T68</f>
        <v>0</v>
      </c>
      <c r="C68" s="12">
        <f>Master!U68</f>
        <v>0</v>
      </c>
      <c r="D68" s="12">
        <f>Master!V68</f>
        <v>0</v>
      </c>
      <c r="E68" s="12">
        <f>Master!W68</f>
        <v>0</v>
      </c>
      <c r="F68" s="12">
        <f>Master!X68</f>
        <v>0</v>
      </c>
      <c r="G68" s="12">
        <f>Master!Y68</f>
        <v>0</v>
      </c>
      <c r="I68" s="12">
        <f>Master!BE68</f>
        <v>0</v>
      </c>
      <c r="J68" s="12">
        <f>Master!BF68</f>
        <v>0</v>
      </c>
      <c r="K68" s="12">
        <f>Master!BG68</f>
        <v>0</v>
      </c>
      <c r="L68" s="12">
        <f>Master!BH68</f>
        <v>0</v>
      </c>
      <c r="M68" s="12">
        <f>Master!BI68</f>
        <v>0</v>
      </c>
      <c r="N68" s="12">
        <f>Master!BJ68</f>
        <v>0</v>
      </c>
      <c r="O68" s="12">
        <f>Master!BK68</f>
        <v>0</v>
      </c>
      <c r="Q68" s="12">
        <f>Master!CE68</f>
        <v>0</v>
      </c>
      <c r="R68" s="12">
        <f>Master!CF68</f>
        <v>0</v>
      </c>
      <c r="S68" s="12">
        <f>Master!CG68</f>
        <v>0</v>
      </c>
      <c r="T68" s="12">
        <f>Master!CH68</f>
        <v>0</v>
      </c>
      <c r="U68" s="12">
        <f>Master!CI68</f>
        <v>0</v>
      </c>
      <c r="V68" s="11">
        <f>Master!CJ68</f>
        <v>0</v>
      </c>
      <c r="W68" s="12">
        <f>Master!CK68</f>
        <v>0</v>
      </c>
      <c r="Y68" s="12">
        <f>Master!DN68</f>
        <v>0</v>
      </c>
      <c r="Z68" s="12">
        <f>Master!DO68</f>
        <v>14.236497029030001</v>
      </c>
      <c r="AA68" s="12">
        <f>Master!DP68</f>
        <v>30.232301742099999</v>
      </c>
      <c r="AB68" s="12">
        <f>Master!DQ68</f>
        <v>17.498594193599999</v>
      </c>
      <c r="AC68" s="12">
        <f>Master!DR68</f>
        <v>0</v>
      </c>
      <c r="AD68" s="12">
        <f>Master!DS68</f>
        <v>0</v>
      </c>
      <c r="AE68" s="12">
        <f>Master!DT68</f>
        <v>61.967392964729996</v>
      </c>
      <c r="AG68" s="36">
        <f>Master!FK68</f>
        <v>0</v>
      </c>
      <c r="AH68" s="36">
        <f>Master!FL68</f>
        <v>0</v>
      </c>
      <c r="AI68" s="36">
        <f>Master!FM68</f>
        <v>0</v>
      </c>
      <c r="AJ68" s="36">
        <f>Master!FN68</f>
        <v>0</v>
      </c>
      <c r="AK68" s="36">
        <f>Master!FO68</f>
        <v>0</v>
      </c>
      <c r="AL68" s="36">
        <f>Master!FP68</f>
        <v>0</v>
      </c>
      <c r="AN68" s="12">
        <f>Master!HM68</f>
        <v>0</v>
      </c>
      <c r="AO68" s="12">
        <f>Master!HN68</f>
        <v>0</v>
      </c>
      <c r="AP68" s="12">
        <f>Master!HO68</f>
        <v>0</v>
      </c>
      <c r="AQ68" s="12">
        <f>Master!HP68</f>
        <v>0</v>
      </c>
      <c r="AR68" s="12">
        <f>Master!HQ68</f>
        <v>0</v>
      </c>
      <c r="AS68" s="12">
        <f>Master!HR68</f>
        <v>0</v>
      </c>
      <c r="AU68" s="12">
        <f>Master!IK68</f>
        <v>0</v>
      </c>
      <c r="AV68" s="12">
        <f>Master!IL68</f>
        <v>0</v>
      </c>
      <c r="AW68" s="12">
        <f>Master!IM68</f>
        <v>0</v>
      </c>
      <c r="AX68" s="12">
        <f>Master!IN68</f>
        <v>0</v>
      </c>
      <c r="AY68" s="12">
        <f>Master!IO68</f>
        <v>0</v>
      </c>
      <c r="AZ68" s="12">
        <f>Master!IP68</f>
        <v>0</v>
      </c>
      <c r="BB68" s="12">
        <f>Master!JI68</f>
        <v>0</v>
      </c>
      <c r="BC68" s="12">
        <f>Master!JJ68</f>
        <v>0</v>
      </c>
      <c r="BD68" s="12">
        <f>Master!JK68</f>
        <v>0</v>
      </c>
      <c r="BE68" s="12">
        <f>Master!JL68</f>
        <v>0</v>
      </c>
      <c r="BF68" s="12">
        <f>Master!JM68</f>
        <v>0</v>
      </c>
      <c r="BG68" s="12">
        <f>Master!JN68</f>
        <v>0</v>
      </c>
      <c r="BI68" s="12">
        <f>Master!JP68</f>
        <v>0</v>
      </c>
      <c r="BJ68" s="12">
        <f>Master!JQ68</f>
        <v>14.236497029030001</v>
      </c>
      <c r="BK68" s="12">
        <f>Master!JR68</f>
        <v>30.232301742099999</v>
      </c>
      <c r="BL68" s="12">
        <f>Master!JS68</f>
        <v>17.498594193599999</v>
      </c>
      <c r="BM68" s="12">
        <f>Master!JT68</f>
        <v>0</v>
      </c>
      <c r="BN68" s="12">
        <f>Master!JU68</f>
        <v>0</v>
      </c>
      <c r="BO68" s="12">
        <f>Master!JV68</f>
        <v>61.967392964729996</v>
      </c>
    </row>
    <row r="69" spans="1:70">
      <c r="A69" s="1" t="s">
        <v>242</v>
      </c>
      <c r="B69" s="12">
        <f>Master!T69</f>
        <v>0</v>
      </c>
      <c r="C69" s="12">
        <f>Master!U69</f>
        <v>0</v>
      </c>
      <c r="D69" s="12">
        <f>Master!V69</f>
        <v>0</v>
      </c>
      <c r="E69" s="12">
        <f>Master!W69</f>
        <v>0</v>
      </c>
      <c r="F69" s="12">
        <f>Master!X69</f>
        <v>0</v>
      </c>
      <c r="G69" s="12">
        <f>Master!Y69</f>
        <v>0</v>
      </c>
      <c r="I69" s="12">
        <f>Master!BE69</f>
        <v>0</v>
      </c>
      <c r="J69" s="12">
        <f>Master!BF69</f>
        <v>0</v>
      </c>
      <c r="K69" s="12">
        <f>Master!BG69</f>
        <v>0</v>
      </c>
      <c r="L69" s="12">
        <f>Master!BH69</f>
        <v>0</v>
      </c>
      <c r="M69" s="12">
        <f>Master!BI69</f>
        <v>0</v>
      </c>
      <c r="N69" s="12">
        <f>Master!BJ69</f>
        <v>0</v>
      </c>
      <c r="O69" s="12">
        <f>Master!BK69</f>
        <v>0</v>
      </c>
      <c r="Q69" s="12">
        <f>Master!CE69</f>
        <v>0</v>
      </c>
      <c r="R69" s="12">
        <f>Master!CF69</f>
        <v>7.3147854640899999</v>
      </c>
      <c r="S69" s="12">
        <f>Master!CG69</f>
        <v>0</v>
      </c>
      <c r="T69" s="12">
        <f>Master!CH69</f>
        <v>0</v>
      </c>
      <c r="U69" s="12">
        <f>Master!CI69</f>
        <v>0</v>
      </c>
      <c r="V69" s="12">
        <f>Master!CJ69</f>
        <v>0</v>
      </c>
      <c r="W69" s="12">
        <f>Master!CK69</f>
        <v>7.3147854640899999</v>
      </c>
      <c r="Y69" s="12">
        <f>Master!DN69</f>
        <v>0</v>
      </c>
      <c r="Z69" s="12">
        <f>Master!DO69</f>
        <v>0</v>
      </c>
      <c r="AA69" s="12">
        <f>Master!DP69</f>
        <v>0</v>
      </c>
      <c r="AB69" s="12">
        <f>Master!DQ69</f>
        <v>0</v>
      </c>
      <c r="AC69" s="12">
        <f>Master!DR69</f>
        <v>0</v>
      </c>
      <c r="AD69" s="12">
        <f>Master!DS69</f>
        <v>0</v>
      </c>
      <c r="AE69" s="12">
        <f>Master!DT69</f>
        <v>0</v>
      </c>
      <c r="AG69" s="36">
        <f>Master!FK69</f>
        <v>0</v>
      </c>
      <c r="AH69" s="36">
        <f>Master!FL69</f>
        <v>0</v>
      </c>
      <c r="AI69" s="36">
        <f>Master!FM69</f>
        <v>0</v>
      </c>
      <c r="AJ69" s="36">
        <f>Master!FN69</f>
        <v>0</v>
      </c>
      <c r="AK69" s="36">
        <f>Master!FO69</f>
        <v>0</v>
      </c>
      <c r="AL69" s="36">
        <f>Master!FP69</f>
        <v>0</v>
      </c>
      <c r="AN69" s="12">
        <f>Master!HM69</f>
        <v>0</v>
      </c>
      <c r="AO69" s="12">
        <f>Master!HN69</f>
        <v>0</v>
      </c>
      <c r="AP69" s="12">
        <f>Master!HO69</f>
        <v>0</v>
      </c>
      <c r="AQ69" s="12">
        <f>Master!HP69</f>
        <v>0</v>
      </c>
      <c r="AR69" s="12">
        <f>Master!HQ69</f>
        <v>0</v>
      </c>
      <c r="AS69" s="12">
        <f>Master!HR69</f>
        <v>0</v>
      </c>
      <c r="AU69" s="12">
        <f>Master!IK69</f>
        <v>100.12570350599999</v>
      </c>
      <c r="AV69" s="12">
        <f>Master!IL69</f>
        <v>0</v>
      </c>
      <c r="AW69" s="12">
        <f>Master!IM69</f>
        <v>0</v>
      </c>
      <c r="AX69" s="12">
        <f>Master!IN69</f>
        <v>0</v>
      </c>
      <c r="AY69" s="12">
        <f>Master!IO69</f>
        <v>0</v>
      </c>
      <c r="AZ69" s="12">
        <f>Master!IP69</f>
        <v>100.12570350599999</v>
      </c>
      <c r="BB69" s="12">
        <f>Master!JI69</f>
        <v>0</v>
      </c>
      <c r="BC69" s="12">
        <f>Master!JJ69</f>
        <v>0</v>
      </c>
      <c r="BD69" s="12">
        <f>Master!JK69</f>
        <v>0</v>
      </c>
      <c r="BE69" s="12">
        <f>Master!JL69</f>
        <v>0</v>
      </c>
      <c r="BF69" s="12">
        <f>Master!JM69</f>
        <v>0</v>
      </c>
      <c r="BG69" s="12">
        <f>Master!JN69</f>
        <v>0</v>
      </c>
      <c r="BI69" s="12">
        <f>Master!JP69</f>
        <v>100.12570350599999</v>
      </c>
      <c r="BJ69" s="12">
        <f>Master!JQ69</f>
        <v>7.3147854640899999</v>
      </c>
      <c r="BK69" s="12">
        <f>Master!JR69</f>
        <v>0</v>
      </c>
      <c r="BL69" s="12">
        <f>Master!JS69</f>
        <v>0</v>
      </c>
      <c r="BM69" s="12">
        <f>Master!JT69</f>
        <v>0</v>
      </c>
      <c r="BN69" s="12">
        <f>Master!JU69</f>
        <v>0</v>
      </c>
      <c r="BO69" s="12">
        <f>Master!JV69</f>
        <v>107.44048897008999</v>
      </c>
    </row>
    <row r="70" spans="1:70" s="38" customFormat="1">
      <c r="A70" s="2" t="s">
        <v>39</v>
      </c>
      <c r="B70" s="6">
        <f>Master!T70</f>
        <v>0</v>
      </c>
      <c r="C70" s="6">
        <f>Master!U70</f>
        <v>6.8557084347900004</v>
      </c>
      <c r="D70" s="6">
        <f>Master!V70</f>
        <v>0</v>
      </c>
      <c r="E70" s="6">
        <f>Master!W70</f>
        <v>340.08371291663099</v>
      </c>
      <c r="F70" s="6">
        <f>Master!X70</f>
        <v>0</v>
      </c>
      <c r="G70" s="6">
        <f>Master!Y70</f>
        <v>346.939421351421</v>
      </c>
      <c r="H70" s="32"/>
      <c r="I70" s="6">
        <f>Master!BE70</f>
        <v>4749.5743569503675</v>
      </c>
      <c r="J70" s="6">
        <f>Master!BF70</f>
        <v>2896.0890691947698</v>
      </c>
      <c r="K70" s="6">
        <f>Master!BG70</f>
        <v>1491.1648257398897</v>
      </c>
      <c r="L70" s="6">
        <f>Master!BH70</f>
        <v>4644.4001431525576</v>
      </c>
      <c r="M70" s="6">
        <f>Master!BI70</f>
        <v>23.891627791050002</v>
      </c>
      <c r="N70" s="6">
        <f>Master!BJ70</f>
        <v>0</v>
      </c>
      <c r="O70" s="6">
        <f>Master!BK70</f>
        <v>13805.120022828633</v>
      </c>
      <c r="P70" s="32"/>
      <c r="Q70" s="6">
        <f>Master!CE70</f>
        <v>671.13242898967007</v>
      </c>
      <c r="R70" s="6">
        <f>Master!CF70</f>
        <v>5221.067794451661</v>
      </c>
      <c r="S70" s="6">
        <f>Master!CG70</f>
        <v>2180.5356120176202</v>
      </c>
      <c r="T70" s="6">
        <f>Master!CH70</f>
        <v>3548.8073821707658</v>
      </c>
      <c r="U70" s="6">
        <f>Master!CI70</f>
        <v>0</v>
      </c>
      <c r="V70" s="6">
        <f>Master!CJ70</f>
        <v>0</v>
      </c>
      <c r="W70" s="6">
        <f>Master!CK70</f>
        <v>11621.543217629716</v>
      </c>
      <c r="X70" s="32"/>
      <c r="Y70" s="6">
        <f>Master!DN70</f>
        <v>0</v>
      </c>
      <c r="Z70" s="6">
        <f>Master!DO70</f>
        <v>1399.4585850063102</v>
      </c>
      <c r="AA70" s="6">
        <f>Master!DP70</f>
        <v>910.83513391110989</v>
      </c>
      <c r="AB70" s="6">
        <f>Master!DQ70</f>
        <v>2026.4106329773022</v>
      </c>
      <c r="AC70" s="6">
        <f>Master!DR70</f>
        <v>1437.6569437652797</v>
      </c>
      <c r="AD70" s="6">
        <f>Master!DS70</f>
        <v>0</v>
      </c>
      <c r="AE70" s="6">
        <f>Master!DT70</f>
        <v>5712.3939026952712</v>
      </c>
      <c r="AF70" s="32"/>
      <c r="AG70" s="37">
        <f>Master!FK70</f>
        <v>0</v>
      </c>
      <c r="AH70" s="37">
        <f>Master!FL70</f>
        <v>0</v>
      </c>
      <c r="AI70" s="37">
        <f>Master!FM70</f>
        <v>48.162663203400001</v>
      </c>
      <c r="AJ70" s="37">
        <f>Master!FN70</f>
        <v>2201.3927227276617</v>
      </c>
      <c r="AK70" s="37">
        <f>Master!FO70</f>
        <v>0</v>
      </c>
      <c r="AL70" s="37">
        <f>Master!FP70</f>
        <v>2249.5553859310621</v>
      </c>
      <c r="AM70" s="32"/>
      <c r="AN70" s="6">
        <f>Master!HM70</f>
        <v>20.448573136450001</v>
      </c>
      <c r="AO70" s="6">
        <f>Master!HN70</f>
        <v>8707.8701707159689</v>
      </c>
      <c r="AP70" s="6">
        <f>Master!HO70</f>
        <v>5002.6203198369403</v>
      </c>
      <c r="AQ70" s="6">
        <f>Master!HP70</f>
        <v>10764.866167877632</v>
      </c>
      <c r="AR70" s="6">
        <f>Master!HQ70</f>
        <v>0</v>
      </c>
      <c r="AS70" s="6">
        <f>Master!HR70</f>
        <v>24495.805231566992</v>
      </c>
      <c r="AT70" s="32"/>
      <c r="AU70" s="6">
        <f>Master!IK70</f>
        <v>100.12570350599999</v>
      </c>
      <c r="AV70" s="6">
        <f>Master!IL70</f>
        <v>687.22800628085997</v>
      </c>
      <c r="AW70" s="6">
        <f>Master!IM70</f>
        <v>258.84476607633002</v>
      </c>
      <c r="AX70" s="6">
        <f>Master!IN70</f>
        <v>3415.4939528494765</v>
      </c>
      <c r="AY70" s="6">
        <f>Master!IO70</f>
        <v>0</v>
      </c>
      <c r="AZ70" s="6">
        <f>Master!IP70</f>
        <v>4361.5667252066669</v>
      </c>
      <c r="BA70" s="32"/>
      <c r="BB70" s="6">
        <f>Master!JI70</f>
        <v>0</v>
      </c>
      <c r="BC70" s="6">
        <f>Master!JJ70</f>
        <v>1039.4772978829999</v>
      </c>
      <c r="BD70" s="6">
        <f>Master!JK70</f>
        <v>6759.52239730985</v>
      </c>
      <c r="BE70" s="6">
        <f>Master!JL70</f>
        <v>9170.4482616164514</v>
      </c>
      <c r="BF70" s="6">
        <f>Master!JM70</f>
        <v>0</v>
      </c>
      <c r="BG70" s="6">
        <f>Master!JN70</f>
        <v>16969.447956809301</v>
      </c>
      <c r="BH70" s="32"/>
      <c r="BI70" s="6">
        <f>Master!JP70</f>
        <v>5541.2810625824877</v>
      </c>
      <c r="BJ70" s="6">
        <f>Master!JQ70</f>
        <v>19958.046631967361</v>
      </c>
      <c r="BK70" s="6">
        <f>Master!JR70</f>
        <v>16651.685718095141</v>
      </c>
      <c r="BL70" s="6">
        <f>Master!JS70</f>
        <v>36111.902976288475</v>
      </c>
      <c r="BM70" s="6">
        <f>Master!JT70</f>
        <v>1461.5485715563298</v>
      </c>
      <c r="BN70" s="6">
        <f>Master!JU70</f>
        <v>0</v>
      </c>
      <c r="BO70" s="6">
        <f>Master!JV70</f>
        <v>79555.057078554979</v>
      </c>
      <c r="BP70" s="32"/>
      <c r="BQ70" s="32"/>
      <c r="BR70" s="32"/>
    </row>
    <row r="71" spans="1:70">
      <c r="B71" s="3"/>
      <c r="C71" s="3"/>
      <c r="D71" s="3"/>
      <c r="E71" s="3"/>
      <c r="F71" s="3"/>
      <c r="G71" s="3"/>
      <c r="I71" s="3"/>
      <c r="J71" s="3"/>
      <c r="K71" s="3"/>
      <c r="L71" s="3"/>
      <c r="M71" s="3"/>
      <c r="N71" s="3"/>
      <c r="O71" s="3"/>
      <c r="Q71" s="3"/>
      <c r="R71" s="3"/>
      <c r="S71" s="3"/>
      <c r="T71" s="3"/>
      <c r="U71" s="3"/>
      <c r="V71" s="3"/>
      <c r="W71" s="3"/>
      <c r="Y71" s="3"/>
      <c r="Z71" s="3"/>
      <c r="AA71" s="3"/>
      <c r="AB71" s="3"/>
      <c r="AC71" s="3"/>
      <c r="AD71" s="3"/>
      <c r="AE71" s="3"/>
      <c r="AG71" s="14"/>
      <c r="AH71" s="14"/>
      <c r="AI71" s="14"/>
      <c r="AJ71" s="14"/>
      <c r="AK71" s="14"/>
      <c r="AL71" s="14"/>
      <c r="AN71" s="3"/>
      <c r="AO71" s="3"/>
      <c r="AP71" s="3"/>
      <c r="AQ71" s="3"/>
      <c r="AR71" s="3"/>
      <c r="AS71" s="3"/>
      <c r="AU71" s="3"/>
      <c r="AV71" s="3"/>
      <c r="AW71" s="3"/>
      <c r="AX71" s="3"/>
      <c r="AY71" s="3"/>
      <c r="AZ71" s="3"/>
      <c r="BB71" s="3"/>
      <c r="BC71" s="3"/>
      <c r="BD71" s="3"/>
      <c r="BE71" s="3"/>
      <c r="BF71" s="3"/>
      <c r="BG71" s="3"/>
      <c r="BI71" s="3"/>
      <c r="BJ71" s="3"/>
      <c r="BK71" s="3"/>
      <c r="BL71" s="3"/>
      <c r="BM71" s="3"/>
      <c r="BN71" s="3"/>
      <c r="BO71" s="3"/>
    </row>
    <row r="72" spans="1:70">
      <c r="A72" s="1" t="s">
        <v>40</v>
      </c>
      <c r="B72" s="9"/>
      <c r="C72" s="9"/>
      <c r="D72" s="9"/>
      <c r="E72" s="9"/>
      <c r="F72" s="9"/>
      <c r="G72" s="9"/>
      <c r="I72" s="9"/>
      <c r="J72" s="9"/>
      <c r="K72" s="9"/>
      <c r="L72" s="9"/>
      <c r="M72" s="9"/>
      <c r="N72" s="9"/>
      <c r="O72" s="9"/>
      <c r="Q72" s="9"/>
      <c r="R72" s="9"/>
      <c r="S72" s="9"/>
      <c r="T72" s="9"/>
      <c r="U72" s="9"/>
      <c r="V72" s="9"/>
      <c r="W72" s="9"/>
      <c r="Y72" s="9"/>
      <c r="Z72" s="9"/>
      <c r="AA72" s="9"/>
      <c r="AB72" s="9"/>
      <c r="AC72" s="9"/>
      <c r="AD72" s="9"/>
      <c r="AE72" s="9"/>
      <c r="AG72" s="39"/>
      <c r="AH72" s="39"/>
      <c r="AI72" s="39"/>
      <c r="AJ72" s="39"/>
      <c r="AK72" s="39"/>
      <c r="AL72" s="39"/>
      <c r="AN72" s="9"/>
      <c r="AO72" s="9"/>
      <c r="AP72" s="9"/>
      <c r="AQ72" s="9"/>
      <c r="AR72" s="9"/>
      <c r="AS72" s="9"/>
      <c r="AU72" s="9"/>
      <c r="AV72" s="9"/>
      <c r="AW72" s="9"/>
      <c r="AX72" s="9"/>
      <c r="AY72" s="9"/>
      <c r="AZ72" s="9"/>
      <c r="BB72" s="9"/>
      <c r="BC72" s="9"/>
      <c r="BD72" s="9"/>
      <c r="BE72" s="9"/>
      <c r="BF72" s="9"/>
      <c r="BG72" s="9"/>
      <c r="BI72" s="9"/>
      <c r="BJ72" s="9"/>
      <c r="BK72" s="9"/>
      <c r="BL72" s="9"/>
      <c r="BM72" s="9"/>
      <c r="BN72" s="9"/>
      <c r="BO72" s="9"/>
    </row>
    <row r="73" spans="1:70">
      <c r="A73" s="1" t="s">
        <v>84</v>
      </c>
      <c r="B73" s="11">
        <f>Master!T73</f>
        <v>0</v>
      </c>
      <c r="C73" s="11">
        <f>Master!U73</f>
        <v>0</v>
      </c>
      <c r="D73" s="11">
        <f>Master!V73</f>
        <v>0</v>
      </c>
      <c r="E73" s="11">
        <f>Master!W73</f>
        <v>0</v>
      </c>
      <c r="F73" s="11">
        <f>Master!X73</f>
        <v>0</v>
      </c>
      <c r="G73" s="11">
        <f>Master!Y73</f>
        <v>0</v>
      </c>
      <c r="I73" s="11">
        <f>Master!BE73</f>
        <v>0</v>
      </c>
      <c r="J73" s="11">
        <f>Master!BF73</f>
        <v>0</v>
      </c>
      <c r="K73" s="11">
        <f>Master!BG73</f>
        <v>0</v>
      </c>
      <c r="L73" s="11">
        <f>Master!BH73</f>
        <v>0</v>
      </c>
      <c r="M73" s="11">
        <f>Master!BI73</f>
        <v>0</v>
      </c>
      <c r="N73" s="11">
        <f>Master!BJ73</f>
        <v>0</v>
      </c>
      <c r="O73" s="11">
        <f>Master!BK73</f>
        <v>0</v>
      </c>
      <c r="Q73" s="11">
        <f>Master!CE73</f>
        <v>0</v>
      </c>
      <c r="R73" s="11">
        <f>Master!CF73</f>
        <v>0</v>
      </c>
      <c r="S73" s="11">
        <f>Master!CG73</f>
        <v>0</v>
      </c>
      <c r="T73" s="11">
        <f>Master!CH73</f>
        <v>0</v>
      </c>
      <c r="U73" s="11">
        <f>Master!CI73</f>
        <v>0</v>
      </c>
      <c r="V73" s="11">
        <f>Master!CJ73</f>
        <v>0</v>
      </c>
      <c r="W73" s="11">
        <f>Master!CK73</f>
        <v>0</v>
      </c>
      <c r="Y73" s="11">
        <f>Master!DN73</f>
        <v>0</v>
      </c>
      <c r="Z73" s="11">
        <f>Master!DO73</f>
        <v>0</v>
      </c>
      <c r="AA73" s="11">
        <f>Master!DP73</f>
        <v>0</v>
      </c>
      <c r="AB73" s="11">
        <f>Master!DQ73</f>
        <v>0</v>
      </c>
      <c r="AC73" s="11">
        <f>Master!DR73</f>
        <v>0</v>
      </c>
      <c r="AD73" s="11">
        <f>Master!DS73</f>
        <v>0</v>
      </c>
      <c r="AE73" s="11">
        <f>Master!DT73</f>
        <v>0</v>
      </c>
      <c r="AG73" s="35">
        <f>Master!FK73</f>
        <v>0</v>
      </c>
      <c r="AH73" s="35">
        <f>Master!FL73</f>
        <v>0</v>
      </c>
      <c r="AI73" s="35">
        <f>Master!FM73</f>
        <v>0</v>
      </c>
      <c r="AJ73" s="35">
        <f>Master!FN73</f>
        <v>0</v>
      </c>
      <c r="AK73" s="35">
        <f>Master!FO73</f>
        <v>0</v>
      </c>
      <c r="AL73" s="35">
        <f>Master!FP73</f>
        <v>0</v>
      </c>
      <c r="AN73" s="11">
        <f>Master!HM73</f>
        <v>0</v>
      </c>
      <c r="AO73" s="11">
        <f>Master!HN73</f>
        <v>0</v>
      </c>
      <c r="AP73" s="11">
        <f>Master!HO73</f>
        <v>0</v>
      </c>
      <c r="AQ73" s="11">
        <f>Master!HP73</f>
        <v>0</v>
      </c>
      <c r="AR73" s="11">
        <f>Master!HQ73</f>
        <v>0</v>
      </c>
      <c r="AS73" s="11">
        <f>Master!HR73</f>
        <v>0</v>
      </c>
      <c r="AU73" s="11">
        <f>Master!IK73</f>
        <v>0</v>
      </c>
      <c r="AV73" s="11">
        <f>Master!IL73</f>
        <v>0</v>
      </c>
      <c r="AW73" s="11">
        <f>Master!IM73</f>
        <v>0</v>
      </c>
      <c r="AX73" s="11">
        <f>Master!IN73</f>
        <v>0</v>
      </c>
      <c r="AY73" s="11">
        <f>Master!IO73</f>
        <v>0</v>
      </c>
      <c r="AZ73" s="11">
        <f>Master!IP73</f>
        <v>0</v>
      </c>
      <c r="BB73" s="11">
        <f>Master!JI73</f>
        <v>0</v>
      </c>
      <c r="BC73" s="11">
        <f>Master!JJ73</f>
        <v>0</v>
      </c>
      <c r="BD73" s="11">
        <f>Master!JK73</f>
        <v>0</v>
      </c>
      <c r="BE73" s="11">
        <f>Master!JL73</f>
        <v>0</v>
      </c>
      <c r="BF73" s="11">
        <f>Master!JM73</f>
        <v>0</v>
      </c>
      <c r="BG73" s="11">
        <f>Master!JN73</f>
        <v>0</v>
      </c>
      <c r="BI73" s="11">
        <f>Master!JP73</f>
        <v>0</v>
      </c>
      <c r="BJ73" s="11">
        <f>Master!JQ73</f>
        <v>0</v>
      </c>
      <c r="BK73" s="11">
        <f>Master!JR73</f>
        <v>0</v>
      </c>
      <c r="BL73" s="11">
        <f>Master!JS73</f>
        <v>0</v>
      </c>
      <c r="BM73" s="11">
        <f>Master!JT73</f>
        <v>0</v>
      </c>
      <c r="BN73" s="11">
        <f>Master!JU73</f>
        <v>0</v>
      </c>
      <c r="BO73" s="11">
        <f>Master!JV73</f>
        <v>0</v>
      </c>
    </row>
    <row r="74" spans="1:70">
      <c r="A74" s="1" t="s">
        <v>100</v>
      </c>
      <c r="B74" s="11">
        <f>Master!T74</f>
        <v>0</v>
      </c>
      <c r="C74" s="11">
        <f>Master!U74</f>
        <v>0</v>
      </c>
      <c r="D74" s="11">
        <f>Master!V74</f>
        <v>0</v>
      </c>
      <c r="E74" s="11">
        <f>Master!W74</f>
        <v>0</v>
      </c>
      <c r="F74" s="11">
        <f>Master!X74</f>
        <v>0</v>
      </c>
      <c r="G74" s="11">
        <f>Master!Y74</f>
        <v>0</v>
      </c>
      <c r="I74" s="11">
        <f>Master!BE74</f>
        <v>0</v>
      </c>
      <c r="J74" s="11">
        <f>Master!BF74</f>
        <v>0</v>
      </c>
      <c r="K74" s="11">
        <f>Master!BG74</f>
        <v>0</v>
      </c>
      <c r="L74" s="11">
        <f>Master!BH74</f>
        <v>0</v>
      </c>
      <c r="M74" s="11">
        <f>Master!BI74</f>
        <v>0</v>
      </c>
      <c r="N74" s="11">
        <f>Master!BJ74</f>
        <v>0</v>
      </c>
      <c r="O74" s="11">
        <f>Master!BK74</f>
        <v>0</v>
      </c>
      <c r="Q74" s="11">
        <f>Master!CE74</f>
        <v>0</v>
      </c>
      <c r="R74" s="11">
        <f>Master!CF74</f>
        <v>0</v>
      </c>
      <c r="S74" s="11">
        <f>Master!CG74</f>
        <v>0</v>
      </c>
      <c r="T74" s="11">
        <f>Master!CH74</f>
        <v>0</v>
      </c>
      <c r="U74" s="11">
        <f>Master!CI74</f>
        <v>0</v>
      </c>
      <c r="V74" s="11">
        <f>Master!CJ74</f>
        <v>0</v>
      </c>
      <c r="W74" s="11">
        <f>Master!CK74</f>
        <v>0</v>
      </c>
      <c r="Y74" s="11">
        <f>Master!DN74</f>
        <v>0</v>
      </c>
      <c r="Z74" s="11">
        <f>Master!DO74</f>
        <v>0</v>
      </c>
      <c r="AA74" s="11">
        <f>Master!DP74</f>
        <v>0</v>
      </c>
      <c r="AB74" s="11">
        <f>Master!DQ74</f>
        <v>0</v>
      </c>
      <c r="AC74" s="11">
        <f>Master!DR74</f>
        <v>0</v>
      </c>
      <c r="AD74" s="11">
        <f>Master!DS74</f>
        <v>0</v>
      </c>
      <c r="AE74" s="11">
        <f>Master!DT74</f>
        <v>0</v>
      </c>
      <c r="AG74" s="35">
        <f>Master!FK74</f>
        <v>0</v>
      </c>
      <c r="AH74" s="35">
        <f>Master!FL74</f>
        <v>0</v>
      </c>
      <c r="AI74" s="35">
        <f>Master!FM74</f>
        <v>0</v>
      </c>
      <c r="AJ74" s="35">
        <f>Master!FN74</f>
        <v>0</v>
      </c>
      <c r="AK74" s="35">
        <f>Master!FO74</f>
        <v>0</v>
      </c>
      <c r="AL74" s="35">
        <f>Master!FP74</f>
        <v>0</v>
      </c>
      <c r="AN74" s="11">
        <f>Master!HM74</f>
        <v>0</v>
      </c>
      <c r="AO74" s="11">
        <f>Master!HN74</f>
        <v>0</v>
      </c>
      <c r="AP74" s="11">
        <f>Master!HO74</f>
        <v>0</v>
      </c>
      <c r="AQ74" s="11">
        <f>Master!HP74</f>
        <v>0</v>
      </c>
      <c r="AR74" s="11">
        <f>Master!HQ74</f>
        <v>0</v>
      </c>
      <c r="AS74" s="11">
        <f>Master!HR74</f>
        <v>0</v>
      </c>
      <c r="AU74" s="11">
        <f>Master!IK74</f>
        <v>0</v>
      </c>
      <c r="AV74" s="11">
        <f>Master!IL74</f>
        <v>0</v>
      </c>
      <c r="AW74" s="11">
        <f>Master!IM74</f>
        <v>0</v>
      </c>
      <c r="AX74" s="11">
        <f>Master!IN74</f>
        <v>0</v>
      </c>
      <c r="AY74" s="11">
        <f>Master!IO74</f>
        <v>0</v>
      </c>
      <c r="AZ74" s="11">
        <f>Master!IP74</f>
        <v>0</v>
      </c>
      <c r="BB74" s="11">
        <f>Master!JI74</f>
        <v>0</v>
      </c>
      <c r="BC74" s="11">
        <f>Master!JJ74</f>
        <v>0</v>
      </c>
      <c r="BD74" s="11">
        <f>Master!JK74</f>
        <v>0</v>
      </c>
      <c r="BE74" s="11">
        <f>Master!JL74</f>
        <v>0</v>
      </c>
      <c r="BF74" s="11">
        <f>Master!JM74</f>
        <v>0</v>
      </c>
      <c r="BG74" s="11">
        <f>Master!JN74</f>
        <v>0</v>
      </c>
      <c r="BI74" s="11">
        <f>Master!JP74</f>
        <v>0</v>
      </c>
      <c r="BJ74" s="11">
        <f>Master!JQ74</f>
        <v>0</v>
      </c>
      <c r="BK74" s="11">
        <f>Master!JR74</f>
        <v>0</v>
      </c>
      <c r="BL74" s="11">
        <f>Master!JS74</f>
        <v>0</v>
      </c>
      <c r="BM74" s="11">
        <f>Master!JT74</f>
        <v>0</v>
      </c>
      <c r="BN74" s="11">
        <f>Master!JU74</f>
        <v>0</v>
      </c>
      <c r="BO74" s="11">
        <f>Master!JV74</f>
        <v>0</v>
      </c>
    </row>
    <row r="75" spans="1:70">
      <c r="A75" s="13" t="s">
        <v>164</v>
      </c>
      <c r="B75" s="11">
        <f>Master!T75</f>
        <v>0</v>
      </c>
      <c r="C75" s="11">
        <f>Master!U75</f>
        <v>0</v>
      </c>
      <c r="D75" s="11">
        <f>Master!V75</f>
        <v>0</v>
      </c>
      <c r="E75" s="11">
        <f>Master!W75</f>
        <v>0</v>
      </c>
      <c r="F75" s="11">
        <f>Master!X75</f>
        <v>0</v>
      </c>
      <c r="G75" s="11">
        <f>Master!Y75</f>
        <v>0</v>
      </c>
      <c r="I75" s="11">
        <f>Master!BE75</f>
        <v>0</v>
      </c>
      <c r="J75" s="11">
        <f>Master!BF75</f>
        <v>0</v>
      </c>
      <c r="K75" s="11">
        <f>Master!BG75</f>
        <v>0</v>
      </c>
      <c r="L75" s="11">
        <f>Master!BH75</f>
        <v>0</v>
      </c>
      <c r="M75" s="11">
        <f>Master!BI75</f>
        <v>0</v>
      </c>
      <c r="N75" s="11">
        <f>Master!BJ75</f>
        <v>0</v>
      </c>
      <c r="O75" s="11">
        <f>Master!BK75</f>
        <v>0</v>
      </c>
      <c r="Q75" s="11">
        <f>Master!CE75</f>
        <v>0</v>
      </c>
      <c r="R75" s="11">
        <f>Master!CF75</f>
        <v>0</v>
      </c>
      <c r="S75" s="11">
        <f>Master!CG75</f>
        <v>0</v>
      </c>
      <c r="T75" s="11">
        <f>Master!CH75</f>
        <v>0</v>
      </c>
      <c r="U75" s="11">
        <f>Master!CI75</f>
        <v>0</v>
      </c>
      <c r="V75" s="11">
        <f>Master!CJ75</f>
        <v>0</v>
      </c>
      <c r="W75" s="11">
        <f>Master!CK75</f>
        <v>0</v>
      </c>
      <c r="Y75" s="11">
        <f>Master!DN75</f>
        <v>0</v>
      </c>
      <c r="Z75" s="11">
        <f>Master!DO75</f>
        <v>0</v>
      </c>
      <c r="AA75" s="11">
        <f>Master!DP75</f>
        <v>0</v>
      </c>
      <c r="AB75" s="11">
        <f>Master!DQ75</f>
        <v>0</v>
      </c>
      <c r="AC75" s="11">
        <f>Master!DR75</f>
        <v>0</v>
      </c>
      <c r="AD75" s="11">
        <f>Master!DS75</f>
        <v>0</v>
      </c>
      <c r="AE75" s="11">
        <f>Master!DT75</f>
        <v>0</v>
      </c>
      <c r="AG75" s="35">
        <f>Master!FK75</f>
        <v>0</v>
      </c>
      <c r="AH75" s="35">
        <f>Master!FL75</f>
        <v>0</v>
      </c>
      <c r="AI75" s="35">
        <f>Master!FM75</f>
        <v>0</v>
      </c>
      <c r="AJ75" s="35">
        <f>Master!FN75</f>
        <v>0</v>
      </c>
      <c r="AK75" s="35">
        <f>Master!FO75</f>
        <v>0</v>
      </c>
      <c r="AL75" s="35">
        <f>Master!FP75</f>
        <v>0</v>
      </c>
      <c r="AN75" s="11">
        <f>Master!HM75</f>
        <v>0</v>
      </c>
      <c r="AO75" s="11">
        <f>Master!HN75</f>
        <v>0</v>
      </c>
      <c r="AP75" s="11">
        <f>Master!HO75</f>
        <v>0</v>
      </c>
      <c r="AQ75" s="11">
        <f>Master!HP75</f>
        <v>0</v>
      </c>
      <c r="AR75" s="11">
        <f>Master!HQ75</f>
        <v>0</v>
      </c>
      <c r="AS75" s="11">
        <f>Master!HR75</f>
        <v>0</v>
      </c>
      <c r="AU75" s="11">
        <f>Master!IK75</f>
        <v>0</v>
      </c>
      <c r="AV75" s="11">
        <f>Master!IL75</f>
        <v>0</v>
      </c>
      <c r="AW75" s="11">
        <f>Master!IM75</f>
        <v>0</v>
      </c>
      <c r="AX75" s="11">
        <f>Master!IN75</f>
        <v>0</v>
      </c>
      <c r="AY75" s="11">
        <f>Master!IO75</f>
        <v>0</v>
      </c>
      <c r="AZ75" s="11">
        <f>Master!IP75</f>
        <v>0</v>
      </c>
      <c r="BB75" s="11">
        <f>Master!JI75</f>
        <v>0</v>
      </c>
      <c r="BC75" s="11">
        <f>Master!JJ75</f>
        <v>0</v>
      </c>
      <c r="BD75" s="11">
        <f>Master!JK75</f>
        <v>0</v>
      </c>
      <c r="BE75" s="11">
        <f>Master!JL75</f>
        <v>0</v>
      </c>
      <c r="BF75" s="11">
        <f>Master!JM75</f>
        <v>0</v>
      </c>
      <c r="BG75" s="11">
        <f>Master!JN75</f>
        <v>0</v>
      </c>
      <c r="BI75" s="11">
        <f>Master!JP75</f>
        <v>0</v>
      </c>
      <c r="BJ75" s="11">
        <f>Master!JQ75</f>
        <v>0</v>
      </c>
      <c r="BK75" s="11">
        <f>Master!JR75</f>
        <v>0</v>
      </c>
      <c r="BL75" s="11">
        <f>Master!JS75</f>
        <v>0</v>
      </c>
      <c r="BM75" s="11">
        <f>Master!JT75</f>
        <v>0</v>
      </c>
      <c r="BN75" s="11">
        <f>Master!JU75</f>
        <v>0</v>
      </c>
      <c r="BO75" s="11">
        <f>Master!JV75</f>
        <v>0</v>
      </c>
    </row>
    <row r="76" spans="1:70">
      <c r="A76" s="15" t="s">
        <v>87</v>
      </c>
      <c r="B76" s="11">
        <f>Master!T76</f>
        <v>0</v>
      </c>
      <c r="C76" s="11">
        <f>Master!U76</f>
        <v>0</v>
      </c>
      <c r="D76" s="11">
        <f>Master!V76</f>
        <v>0</v>
      </c>
      <c r="E76" s="11">
        <f>Master!W76</f>
        <v>0</v>
      </c>
      <c r="F76" s="11">
        <f>Master!X76</f>
        <v>0</v>
      </c>
      <c r="G76" s="11">
        <f>Master!Y76</f>
        <v>0</v>
      </c>
      <c r="I76" s="11">
        <f>Master!BE76</f>
        <v>0</v>
      </c>
      <c r="J76" s="11">
        <f>Master!BF76</f>
        <v>0</v>
      </c>
      <c r="K76" s="11">
        <f>Master!BG76</f>
        <v>0</v>
      </c>
      <c r="L76" s="11">
        <f>Master!BH76</f>
        <v>0</v>
      </c>
      <c r="M76" s="11">
        <f>Master!BI76</f>
        <v>0</v>
      </c>
      <c r="N76" s="11">
        <f>Master!BJ76</f>
        <v>0</v>
      </c>
      <c r="O76" s="11">
        <f>Master!BK76</f>
        <v>0</v>
      </c>
      <c r="Q76" s="11">
        <f>Master!CE76</f>
        <v>0</v>
      </c>
      <c r="R76" s="11">
        <f>Master!CF76</f>
        <v>0</v>
      </c>
      <c r="S76" s="11">
        <f>Master!CG76</f>
        <v>0</v>
      </c>
      <c r="T76" s="11">
        <f>Master!CH76</f>
        <v>0</v>
      </c>
      <c r="U76" s="11">
        <f>Master!CI76</f>
        <v>0</v>
      </c>
      <c r="V76" s="11">
        <f>Master!CJ76</f>
        <v>0</v>
      </c>
      <c r="W76" s="11">
        <f>Master!CK76</f>
        <v>0</v>
      </c>
      <c r="Y76" s="11">
        <f>Master!DN76</f>
        <v>0</v>
      </c>
      <c r="Z76" s="11">
        <f>Master!DO76</f>
        <v>252.48842654531003</v>
      </c>
      <c r="AA76" s="11">
        <f>Master!DP76</f>
        <v>8.7505847024800012</v>
      </c>
      <c r="AB76" s="11">
        <f>Master!DQ76</f>
        <v>0</v>
      </c>
      <c r="AC76" s="11">
        <f>Master!DR76</f>
        <v>0</v>
      </c>
      <c r="AD76" s="11">
        <f>Master!DS76</f>
        <v>0</v>
      </c>
      <c r="AE76" s="11">
        <f>Master!DT76</f>
        <v>261.23901124779002</v>
      </c>
      <c r="AG76" s="35">
        <f>Master!FK76</f>
        <v>0</v>
      </c>
      <c r="AH76" s="35">
        <f>Master!FL76</f>
        <v>5028.8797054835604</v>
      </c>
      <c r="AI76" s="35">
        <f>Master!FM76</f>
        <v>997.40804107841018</v>
      </c>
      <c r="AJ76" s="35">
        <f>Master!FN76</f>
        <v>16.581214385300001</v>
      </c>
      <c r="AK76" s="35">
        <f>Master!FO76</f>
        <v>0</v>
      </c>
      <c r="AL76" s="35">
        <f>Master!FP76</f>
        <v>6042.8689609472704</v>
      </c>
      <c r="AN76" s="11">
        <f>Master!HM76</f>
        <v>0</v>
      </c>
      <c r="AO76" s="11">
        <f>Master!HN76</f>
        <v>0</v>
      </c>
      <c r="AP76" s="11">
        <f>Master!HO76</f>
        <v>0</v>
      </c>
      <c r="AQ76" s="11">
        <f>Master!HP76</f>
        <v>0</v>
      </c>
      <c r="AR76" s="11">
        <f>Master!HQ76</f>
        <v>0</v>
      </c>
      <c r="AS76" s="11">
        <f>Master!HR76</f>
        <v>0</v>
      </c>
      <c r="AU76" s="11">
        <f>Master!IK76</f>
        <v>0</v>
      </c>
      <c r="AV76" s="11">
        <f>Master!IL76</f>
        <v>0</v>
      </c>
      <c r="AW76" s="11">
        <f>Master!IM76</f>
        <v>0</v>
      </c>
      <c r="AX76" s="11">
        <f>Master!IN76</f>
        <v>0</v>
      </c>
      <c r="AY76" s="11">
        <f>Master!IO76</f>
        <v>0</v>
      </c>
      <c r="AZ76" s="11">
        <f>Master!IP76</f>
        <v>0</v>
      </c>
      <c r="BB76" s="11">
        <f>Master!JI76</f>
        <v>0</v>
      </c>
      <c r="BC76" s="11">
        <f>Master!JJ76</f>
        <v>0</v>
      </c>
      <c r="BD76" s="11">
        <f>Master!JK76</f>
        <v>0</v>
      </c>
      <c r="BE76" s="11">
        <f>Master!JL76</f>
        <v>0</v>
      </c>
      <c r="BF76" s="11">
        <f>Master!JM76</f>
        <v>0</v>
      </c>
      <c r="BG76" s="11">
        <f>Master!JN76</f>
        <v>0</v>
      </c>
      <c r="BI76" s="11">
        <f>Master!JP76</f>
        <v>0</v>
      </c>
      <c r="BJ76" s="11">
        <f>Master!JQ76</f>
        <v>5281.3681320288706</v>
      </c>
      <c r="BK76" s="11">
        <f>Master!JR76</f>
        <v>1006.1586257808901</v>
      </c>
      <c r="BL76" s="11">
        <f>Master!JS76</f>
        <v>16.581214385300001</v>
      </c>
      <c r="BM76" s="11">
        <f>Master!JT76</f>
        <v>0</v>
      </c>
      <c r="BN76" s="11">
        <f>Master!JU76</f>
        <v>0</v>
      </c>
      <c r="BO76" s="11">
        <f>Master!JV76</f>
        <v>6304.1079721950609</v>
      </c>
    </row>
    <row r="77" spans="1:70">
      <c r="A77" s="13" t="s">
        <v>228</v>
      </c>
      <c r="B77" s="11">
        <f>Master!T77</f>
        <v>0</v>
      </c>
      <c r="C77" s="11">
        <f>Master!U77</f>
        <v>0</v>
      </c>
      <c r="D77" s="11">
        <f>Master!V77</f>
        <v>0</v>
      </c>
      <c r="E77" s="11">
        <f>Master!W77</f>
        <v>0</v>
      </c>
      <c r="F77" s="11">
        <f>Master!X77</f>
        <v>0</v>
      </c>
      <c r="G77" s="11">
        <f>Master!Y77</f>
        <v>0</v>
      </c>
      <c r="I77" s="11">
        <f>Master!BE77</f>
        <v>0</v>
      </c>
      <c r="J77" s="11">
        <f>Master!BF77</f>
        <v>0</v>
      </c>
      <c r="K77" s="11">
        <f>Master!BG77</f>
        <v>0</v>
      </c>
      <c r="L77" s="11">
        <f>Master!BH77</f>
        <v>0</v>
      </c>
      <c r="M77" s="11">
        <f>Master!BI77</f>
        <v>0</v>
      </c>
      <c r="N77" s="11">
        <f>Master!BJ77</f>
        <v>0</v>
      </c>
      <c r="O77" s="11">
        <f>Master!BK77</f>
        <v>0</v>
      </c>
      <c r="Q77" s="11">
        <f>Master!CE77</f>
        <v>0</v>
      </c>
      <c r="R77" s="11">
        <f>Master!CF77</f>
        <v>0</v>
      </c>
      <c r="S77" s="11">
        <f>Master!CG77</f>
        <v>0</v>
      </c>
      <c r="T77" s="11">
        <f>Master!CH77</f>
        <v>0</v>
      </c>
      <c r="U77" s="11">
        <f>Master!CI77</f>
        <v>0</v>
      </c>
      <c r="V77" s="11">
        <f>Master!CJ77</f>
        <v>0</v>
      </c>
      <c r="W77" s="11">
        <f>Master!CK77</f>
        <v>0</v>
      </c>
      <c r="Y77" s="11">
        <f>Master!DN77</f>
        <v>0</v>
      </c>
      <c r="Z77" s="11">
        <f>Master!DO77</f>
        <v>180.95781255445002</v>
      </c>
      <c r="AA77" s="11">
        <f>Master!DP77</f>
        <v>0</v>
      </c>
      <c r="AB77" s="11">
        <f>Master!DQ77</f>
        <v>0</v>
      </c>
      <c r="AC77" s="11">
        <f>Master!DR77</f>
        <v>0</v>
      </c>
      <c r="AD77" s="11">
        <f>Master!DS77</f>
        <v>0</v>
      </c>
      <c r="AE77" s="11">
        <f>Master!DT77</f>
        <v>180.95781255445002</v>
      </c>
      <c r="AG77" s="35">
        <f>Master!FK77</f>
        <v>0</v>
      </c>
      <c r="AH77" s="35">
        <f>Master!FL77</f>
        <v>0</v>
      </c>
      <c r="AI77" s="35">
        <f>Master!FM77</f>
        <v>0</v>
      </c>
      <c r="AJ77" s="35">
        <f>Master!FN77</f>
        <v>0</v>
      </c>
      <c r="AK77" s="35">
        <f>Master!FO77</f>
        <v>0</v>
      </c>
      <c r="AL77" s="35">
        <f>Master!FP77</f>
        <v>0</v>
      </c>
      <c r="AN77" s="11">
        <f>Master!HM77</f>
        <v>0</v>
      </c>
      <c r="AO77" s="11">
        <f>Master!HN77</f>
        <v>0</v>
      </c>
      <c r="AP77" s="11">
        <f>Master!HO77</f>
        <v>0</v>
      </c>
      <c r="AQ77" s="11">
        <f>Master!HP77</f>
        <v>0</v>
      </c>
      <c r="AR77" s="11">
        <f>Master!HQ77</f>
        <v>0</v>
      </c>
      <c r="AS77" s="11">
        <f>Master!HR77</f>
        <v>0</v>
      </c>
      <c r="AU77" s="11">
        <f>Master!IK77</f>
        <v>0</v>
      </c>
      <c r="AV77" s="11">
        <f>Master!IL77</f>
        <v>0</v>
      </c>
      <c r="AW77" s="11">
        <f>Master!IM77</f>
        <v>0</v>
      </c>
      <c r="AX77" s="11">
        <f>Master!IN77</f>
        <v>0</v>
      </c>
      <c r="AY77" s="11">
        <f>Master!IO77</f>
        <v>0</v>
      </c>
      <c r="AZ77" s="11">
        <f>Master!IP77</f>
        <v>0</v>
      </c>
      <c r="BB77" s="11">
        <f>Master!JI77</f>
        <v>0</v>
      </c>
      <c r="BC77" s="11">
        <f>Master!JJ77</f>
        <v>0</v>
      </c>
      <c r="BD77" s="11">
        <f>Master!JK77</f>
        <v>0</v>
      </c>
      <c r="BE77" s="11">
        <f>Master!JL77</f>
        <v>0</v>
      </c>
      <c r="BF77" s="11">
        <f>Master!JM77</f>
        <v>0</v>
      </c>
      <c r="BG77" s="11">
        <f>Master!JN77</f>
        <v>0</v>
      </c>
      <c r="BI77" s="11">
        <f>Master!JP77</f>
        <v>0</v>
      </c>
      <c r="BJ77" s="11">
        <f>Master!JQ77</f>
        <v>180.95781255445002</v>
      </c>
      <c r="BK77" s="11">
        <f>Master!JR77</f>
        <v>0</v>
      </c>
      <c r="BL77" s="11">
        <f>Master!JS77</f>
        <v>0</v>
      </c>
      <c r="BM77" s="11">
        <f>Master!JT77</f>
        <v>0</v>
      </c>
      <c r="BN77" s="11">
        <f>Master!JU77</f>
        <v>0</v>
      </c>
      <c r="BO77" s="11">
        <f>Master!JV77</f>
        <v>180.95781255445002</v>
      </c>
    </row>
    <row r="78" spans="1:70">
      <c r="A78" s="1" t="s">
        <v>223</v>
      </c>
      <c r="B78" s="11">
        <f>Master!T78</f>
        <v>0</v>
      </c>
      <c r="C78" s="11">
        <f>Master!U78</f>
        <v>0</v>
      </c>
      <c r="D78" s="11">
        <f>Master!V78</f>
        <v>0</v>
      </c>
      <c r="E78" s="11">
        <f>Master!W78</f>
        <v>0</v>
      </c>
      <c r="F78" s="11">
        <f>Master!X78</f>
        <v>0</v>
      </c>
      <c r="G78" s="11">
        <f>Master!Y78</f>
        <v>0</v>
      </c>
      <c r="I78" s="11">
        <f>Master!BE78</f>
        <v>0</v>
      </c>
      <c r="J78" s="11">
        <f>Master!BF78</f>
        <v>0</v>
      </c>
      <c r="K78" s="11">
        <f>Master!BG78</f>
        <v>0</v>
      </c>
      <c r="L78" s="11">
        <f>Master!BH78</f>
        <v>0</v>
      </c>
      <c r="M78" s="11">
        <f>Master!BI78</f>
        <v>0</v>
      </c>
      <c r="N78" s="11">
        <f>Master!BJ78</f>
        <v>0</v>
      </c>
      <c r="O78" s="11">
        <f>Master!BK78</f>
        <v>0</v>
      </c>
      <c r="Q78" s="11">
        <f>Master!CE78</f>
        <v>0</v>
      </c>
      <c r="R78" s="11">
        <f>Master!CF78</f>
        <v>0</v>
      </c>
      <c r="S78" s="11">
        <f>Master!CG78</f>
        <v>0</v>
      </c>
      <c r="T78" s="11">
        <f>Master!CH78</f>
        <v>0</v>
      </c>
      <c r="U78" s="11">
        <f>Master!CI78</f>
        <v>0</v>
      </c>
      <c r="V78" s="11">
        <f>Master!CJ78</f>
        <v>0</v>
      </c>
      <c r="W78" s="11">
        <f>Master!CK78</f>
        <v>0</v>
      </c>
      <c r="Y78" s="11">
        <f>Master!DN78</f>
        <v>0</v>
      </c>
      <c r="Z78" s="11">
        <f>Master!DO78</f>
        <v>404.34860775079005</v>
      </c>
      <c r="AA78" s="11">
        <f>Master!DP78</f>
        <v>303.95637575116996</v>
      </c>
      <c r="AB78" s="11">
        <f>Master!DQ78</f>
        <v>0</v>
      </c>
      <c r="AC78" s="11">
        <f>Master!DR78</f>
        <v>0</v>
      </c>
      <c r="AD78" s="11">
        <f>Master!DS78</f>
        <v>0</v>
      </c>
      <c r="AE78" s="11">
        <f>Master!DT78</f>
        <v>708.30498350196001</v>
      </c>
      <c r="AG78" s="35">
        <f>Master!FK78</f>
        <v>0</v>
      </c>
      <c r="AH78" s="35">
        <f>Master!FL78</f>
        <v>0</v>
      </c>
      <c r="AI78" s="35">
        <f>Master!FM78</f>
        <v>0</v>
      </c>
      <c r="AJ78" s="35">
        <f>Master!FN78</f>
        <v>0</v>
      </c>
      <c r="AK78" s="35">
        <f>Master!FO78</f>
        <v>0</v>
      </c>
      <c r="AL78" s="35">
        <f>Master!FP78</f>
        <v>0</v>
      </c>
      <c r="AN78" s="11">
        <f>Master!HM78</f>
        <v>0</v>
      </c>
      <c r="AO78" s="11">
        <f>Master!HN78</f>
        <v>0</v>
      </c>
      <c r="AP78" s="11">
        <f>Master!HO78</f>
        <v>0</v>
      </c>
      <c r="AQ78" s="11">
        <f>Master!HP78</f>
        <v>0</v>
      </c>
      <c r="AR78" s="11">
        <f>Master!HQ78</f>
        <v>0</v>
      </c>
      <c r="AS78" s="11">
        <f>Master!HR78</f>
        <v>0</v>
      </c>
      <c r="AU78" s="11">
        <f>Master!IK78</f>
        <v>0</v>
      </c>
      <c r="AV78" s="11">
        <f>Master!IL78</f>
        <v>0</v>
      </c>
      <c r="AW78" s="11">
        <f>Master!IM78</f>
        <v>0</v>
      </c>
      <c r="AX78" s="11">
        <f>Master!IN78</f>
        <v>0</v>
      </c>
      <c r="AY78" s="11">
        <f>Master!IO78</f>
        <v>0</v>
      </c>
      <c r="AZ78" s="11">
        <f>Master!IP78</f>
        <v>0</v>
      </c>
      <c r="BB78" s="11">
        <f>Master!JI78</f>
        <v>0</v>
      </c>
      <c r="BC78" s="11">
        <f>Master!JJ78</f>
        <v>0</v>
      </c>
      <c r="BD78" s="11">
        <f>Master!JK78</f>
        <v>0</v>
      </c>
      <c r="BE78" s="11">
        <f>Master!JL78</f>
        <v>0</v>
      </c>
      <c r="BF78" s="11">
        <f>Master!JM78</f>
        <v>0</v>
      </c>
      <c r="BG78" s="11">
        <f>Master!JN78</f>
        <v>0</v>
      </c>
      <c r="BI78" s="11">
        <f>Master!JP78</f>
        <v>0</v>
      </c>
      <c r="BJ78" s="11">
        <f>Master!JQ78</f>
        <v>404.34860775079005</v>
      </c>
      <c r="BK78" s="11">
        <f>Master!JR78</f>
        <v>303.95637575116996</v>
      </c>
      <c r="BL78" s="11">
        <f>Master!JS78</f>
        <v>0</v>
      </c>
      <c r="BM78" s="11">
        <f>Master!JT78</f>
        <v>0</v>
      </c>
      <c r="BN78" s="11">
        <f>Master!JU78</f>
        <v>0</v>
      </c>
      <c r="BO78" s="11">
        <f>Master!JV78</f>
        <v>708.30498350196001</v>
      </c>
    </row>
    <row r="79" spans="1:70">
      <c r="A79" s="1" t="s">
        <v>86</v>
      </c>
      <c r="B79" s="11">
        <f>Master!T79</f>
        <v>0</v>
      </c>
      <c r="C79" s="11">
        <f>Master!U79</f>
        <v>0</v>
      </c>
      <c r="D79" s="11">
        <f>Master!V79</f>
        <v>0</v>
      </c>
      <c r="E79" s="11">
        <f>Master!W79</f>
        <v>0</v>
      </c>
      <c r="F79" s="11">
        <f>Master!X79</f>
        <v>0</v>
      </c>
      <c r="G79" s="11">
        <f>Master!Y79</f>
        <v>0</v>
      </c>
      <c r="I79" s="11">
        <f>Master!BE79</f>
        <v>0</v>
      </c>
      <c r="J79" s="11">
        <f>Master!BF79</f>
        <v>0</v>
      </c>
      <c r="K79" s="11">
        <f>Master!BG79</f>
        <v>0</v>
      </c>
      <c r="L79" s="11">
        <f>Master!BH79</f>
        <v>0</v>
      </c>
      <c r="M79" s="11">
        <f>Master!BI79</f>
        <v>0</v>
      </c>
      <c r="N79" s="11">
        <f>Master!BJ79</f>
        <v>0</v>
      </c>
      <c r="O79" s="11">
        <f>Master!BK79</f>
        <v>0</v>
      </c>
      <c r="Q79" s="11">
        <f>Master!CE79</f>
        <v>0</v>
      </c>
      <c r="R79" s="11">
        <f>Master!CF79</f>
        <v>0</v>
      </c>
      <c r="S79" s="11">
        <f>Master!CG79</f>
        <v>0</v>
      </c>
      <c r="T79" s="11">
        <f>Master!CH79</f>
        <v>0</v>
      </c>
      <c r="U79" s="11">
        <f>Master!CI79</f>
        <v>0</v>
      </c>
      <c r="V79" s="11">
        <f>Master!CJ79</f>
        <v>0</v>
      </c>
      <c r="W79" s="11">
        <f>Master!CK79</f>
        <v>0</v>
      </c>
      <c r="Y79" s="11">
        <f>Master!DN79</f>
        <v>0</v>
      </c>
      <c r="Z79" s="11">
        <f>Master!DO79</f>
        <v>0</v>
      </c>
      <c r="AA79" s="11">
        <f>Master!DP79</f>
        <v>0</v>
      </c>
      <c r="AB79" s="11">
        <f>Master!DQ79</f>
        <v>0</v>
      </c>
      <c r="AC79" s="11">
        <f>Master!DR79</f>
        <v>0</v>
      </c>
      <c r="AD79" s="11">
        <f>Master!DS79</f>
        <v>0</v>
      </c>
      <c r="AE79" s="11">
        <f>Master!DT79</f>
        <v>0</v>
      </c>
      <c r="AG79" s="35">
        <f>Master!FK79</f>
        <v>0</v>
      </c>
      <c r="AH79" s="35">
        <f>Master!FL79</f>
        <v>0</v>
      </c>
      <c r="AI79" s="35">
        <f>Master!FM79</f>
        <v>0</v>
      </c>
      <c r="AJ79" s="35">
        <f>Master!FN79</f>
        <v>0</v>
      </c>
      <c r="AK79" s="35">
        <f>Master!FO79</f>
        <v>0</v>
      </c>
      <c r="AL79" s="35">
        <f>Master!FP79</f>
        <v>0</v>
      </c>
      <c r="AN79" s="11">
        <f>Master!HM79</f>
        <v>0</v>
      </c>
      <c r="AO79" s="11">
        <f>Master!HN79</f>
        <v>0</v>
      </c>
      <c r="AP79" s="11">
        <f>Master!HO79</f>
        <v>0</v>
      </c>
      <c r="AQ79" s="11">
        <f>Master!HP79</f>
        <v>0</v>
      </c>
      <c r="AR79" s="11">
        <f>Master!HQ79</f>
        <v>0</v>
      </c>
      <c r="AS79" s="11">
        <f>Master!HR79</f>
        <v>0</v>
      </c>
      <c r="AU79" s="11">
        <f>Master!IK79</f>
        <v>0</v>
      </c>
      <c r="AV79" s="11">
        <f>Master!IL79</f>
        <v>0</v>
      </c>
      <c r="AW79" s="11">
        <f>Master!IM79</f>
        <v>0</v>
      </c>
      <c r="AX79" s="11">
        <f>Master!IN79</f>
        <v>0</v>
      </c>
      <c r="AY79" s="11">
        <f>Master!IO79</f>
        <v>0</v>
      </c>
      <c r="AZ79" s="11">
        <f>Master!IP79</f>
        <v>0</v>
      </c>
      <c r="BB79" s="11">
        <f>Master!JI79</f>
        <v>0</v>
      </c>
      <c r="BC79" s="11">
        <f>Master!JJ79</f>
        <v>0</v>
      </c>
      <c r="BD79" s="11">
        <f>Master!JK79</f>
        <v>0</v>
      </c>
      <c r="BE79" s="11">
        <f>Master!JL79</f>
        <v>0</v>
      </c>
      <c r="BF79" s="11">
        <f>Master!JM79</f>
        <v>0</v>
      </c>
      <c r="BG79" s="11">
        <f>Master!JN79</f>
        <v>0</v>
      </c>
      <c r="BI79" s="11">
        <f>Master!JP79</f>
        <v>0</v>
      </c>
      <c r="BJ79" s="11">
        <f>Master!JQ79</f>
        <v>0</v>
      </c>
      <c r="BK79" s="11">
        <f>Master!JR79</f>
        <v>0</v>
      </c>
      <c r="BL79" s="11">
        <f>Master!JS79</f>
        <v>0</v>
      </c>
      <c r="BM79" s="11">
        <f>Master!JT79</f>
        <v>0</v>
      </c>
      <c r="BN79" s="11">
        <f>Master!JU79</f>
        <v>0</v>
      </c>
      <c r="BO79" s="11">
        <f>Master!JV79</f>
        <v>0</v>
      </c>
    </row>
    <row r="80" spans="1:70">
      <c r="A80" s="1" t="s">
        <v>237</v>
      </c>
      <c r="B80" s="11">
        <f>Master!T80</f>
        <v>0</v>
      </c>
      <c r="C80" s="11">
        <f>Master!U80</f>
        <v>0</v>
      </c>
      <c r="D80" s="11">
        <f>Master!V80</f>
        <v>0</v>
      </c>
      <c r="E80" s="11">
        <f>Master!W80</f>
        <v>0</v>
      </c>
      <c r="F80" s="11">
        <f>Master!X80</f>
        <v>0</v>
      </c>
      <c r="G80" s="11">
        <f>Master!Y80</f>
        <v>0</v>
      </c>
      <c r="I80" s="11">
        <f>Master!BE80</f>
        <v>0</v>
      </c>
      <c r="J80" s="11">
        <f>Master!BF80</f>
        <v>0</v>
      </c>
      <c r="K80" s="11">
        <f>Master!BG80</f>
        <v>0</v>
      </c>
      <c r="L80" s="11">
        <f>Master!BH80</f>
        <v>0</v>
      </c>
      <c r="M80" s="11">
        <f>Master!BI80</f>
        <v>0</v>
      </c>
      <c r="N80" s="11">
        <f>Master!BJ80</f>
        <v>0</v>
      </c>
      <c r="O80" s="11">
        <f>Master!BK80</f>
        <v>0</v>
      </c>
      <c r="Q80" s="11">
        <f>Master!CE80</f>
        <v>0</v>
      </c>
      <c r="R80" s="11">
        <f>Master!CF80</f>
        <v>0</v>
      </c>
      <c r="S80" s="11">
        <f>Master!CG80</f>
        <v>0</v>
      </c>
      <c r="T80" s="11">
        <f>Master!CH80</f>
        <v>0</v>
      </c>
      <c r="U80" s="11">
        <f>Master!CI80</f>
        <v>0</v>
      </c>
      <c r="V80" s="11">
        <f>Master!CJ80</f>
        <v>0</v>
      </c>
      <c r="W80" s="11">
        <f>Master!CK80</f>
        <v>0</v>
      </c>
      <c r="Y80" s="11">
        <f>Master!DN80</f>
        <v>0</v>
      </c>
      <c r="Z80" s="11">
        <f>Master!DO80</f>
        <v>62.098800097400002</v>
      </c>
      <c r="AA80" s="11">
        <f>Master!DP80</f>
        <v>0</v>
      </c>
      <c r="AB80" s="11">
        <f>Master!DQ80</f>
        <v>0</v>
      </c>
      <c r="AC80" s="11">
        <f>Master!DR80</f>
        <v>0</v>
      </c>
      <c r="AD80" s="11">
        <f>Master!DS80</f>
        <v>0</v>
      </c>
      <c r="AE80" s="11">
        <f>Master!DT80</f>
        <v>62.098800097400002</v>
      </c>
      <c r="AG80" s="35">
        <f>Master!FK80</f>
        <v>0</v>
      </c>
      <c r="AH80" s="35">
        <f>Master!FL80</f>
        <v>0</v>
      </c>
      <c r="AI80" s="35">
        <f>Master!FM80</f>
        <v>0</v>
      </c>
      <c r="AJ80" s="35">
        <f>Master!FN80</f>
        <v>0</v>
      </c>
      <c r="AK80" s="35">
        <f>Master!FO80</f>
        <v>0</v>
      </c>
      <c r="AL80" s="35">
        <f>Master!FP80</f>
        <v>0</v>
      </c>
      <c r="AN80" s="11">
        <f>Master!HM80</f>
        <v>0</v>
      </c>
      <c r="AO80" s="11">
        <f>Master!HN80</f>
        <v>0</v>
      </c>
      <c r="AP80" s="11">
        <f>Master!HO80</f>
        <v>0</v>
      </c>
      <c r="AQ80" s="11">
        <f>Master!HP80</f>
        <v>0</v>
      </c>
      <c r="AR80" s="11">
        <f>Master!HQ80</f>
        <v>0</v>
      </c>
      <c r="AS80" s="11">
        <f>Master!HR80</f>
        <v>0</v>
      </c>
      <c r="AU80" s="11">
        <f>Master!IK80</f>
        <v>0</v>
      </c>
      <c r="AV80" s="11">
        <f>Master!IL80</f>
        <v>0</v>
      </c>
      <c r="AW80" s="11">
        <f>Master!IM80</f>
        <v>0</v>
      </c>
      <c r="AX80" s="11">
        <f>Master!IN80</f>
        <v>0</v>
      </c>
      <c r="AY80" s="11">
        <f>Master!IO80</f>
        <v>0</v>
      </c>
      <c r="AZ80" s="11">
        <f>Master!IP80</f>
        <v>0</v>
      </c>
      <c r="BB80" s="11">
        <f>Master!JI80</f>
        <v>0</v>
      </c>
      <c r="BC80" s="11">
        <f>Master!JJ80</f>
        <v>0</v>
      </c>
      <c r="BD80" s="11">
        <f>Master!JK80</f>
        <v>0</v>
      </c>
      <c r="BE80" s="11">
        <f>Master!JL80</f>
        <v>0</v>
      </c>
      <c r="BF80" s="11">
        <f>Master!JM80</f>
        <v>0</v>
      </c>
      <c r="BG80" s="11">
        <f>Master!JN80</f>
        <v>0</v>
      </c>
      <c r="BI80" s="11">
        <f>Master!JP80</f>
        <v>0</v>
      </c>
      <c r="BJ80" s="11">
        <f>Master!JQ80</f>
        <v>62.098800097400002</v>
      </c>
      <c r="BK80" s="11">
        <f>Master!JR80</f>
        <v>0</v>
      </c>
      <c r="BL80" s="11">
        <f>Master!JS80</f>
        <v>0</v>
      </c>
      <c r="BM80" s="11">
        <f>Master!JT80</f>
        <v>0</v>
      </c>
      <c r="BN80" s="11">
        <f>Master!JU80</f>
        <v>0</v>
      </c>
      <c r="BO80" s="11">
        <f>Master!JV80</f>
        <v>62.098800097400002</v>
      </c>
    </row>
    <row r="81" spans="1:70">
      <c r="A81" s="13" t="s">
        <v>151</v>
      </c>
      <c r="B81" s="11">
        <f>Master!T81</f>
        <v>0</v>
      </c>
      <c r="C81" s="11">
        <f>Master!U81</f>
        <v>0</v>
      </c>
      <c r="D81" s="11">
        <f>Master!V81</f>
        <v>0</v>
      </c>
      <c r="E81" s="11">
        <f>Master!W81</f>
        <v>0</v>
      </c>
      <c r="F81" s="11">
        <f>Master!X81</f>
        <v>0</v>
      </c>
      <c r="G81" s="11">
        <f>Master!Y81</f>
        <v>0</v>
      </c>
      <c r="I81" s="11">
        <f>Master!BE81</f>
        <v>0</v>
      </c>
      <c r="J81" s="11">
        <f>Master!BF81</f>
        <v>0</v>
      </c>
      <c r="K81" s="11">
        <f>Master!BG81</f>
        <v>0</v>
      </c>
      <c r="L81" s="11">
        <f>Master!BH81</f>
        <v>0</v>
      </c>
      <c r="M81" s="11">
        <f>Master!BI81</f>
        <v>0</v>
      </c>
      <c r="N81" s="11">
        <f>Master!BJ81</f>
        <v>0</v>
      </c>
      <c r="O81" s="11">
        <f>Master!BK81</f>
        <v>0</v>
      </c>
      <c r="Q81" s="11">
        <f>Master!CE81</f>
        <v>0</v>
      </c>
      <c r="R81" s="11">
        <f>Master!CF81</f>
        <v>0</v>
      </c>
      <c r="S81" s="11">
        <f>Master!CG81</f>
        <v>0</v>
      </c>
      <c r="T81" s="11">
        <f>Master!CH81</f>
        <v>0</v>
      </c>
      <c r="U81" s="11">
        <f>Master!CI81</f>
        <v>0</v>
      </c>
      <c r="V81" s="11">
        <f>Master!CJ81</f>
        <v>0</v>
      </c>
      <c r="W81" s="11">
        <f>Master!CK81</f>
        <v>0</v>
      </c>
      <c r="Y81" s="11">
        <f>Master!DN81</f>
        <v>0</v>
      </c>
      <c r="Z81" s="11">
        <f>Master!DO81</f>
        <v>0</v>
      </c>
      <c r="AA81" s="11">
        <f>Master!DP81</f>
        <v>0</v>
      </c>
      <c r="AB81" s="11">
        <f>Master!DQ81</f>
        <v>0</v>
      </c>
      <c r="AC81" s="11">
        <f>Master!DR81</f>
        <v>0</v>
      </c>
      <c r="AD81" s="11">
        <f>Master!DS81</f>
        <v>0</v>
      </c>
      <c r="AE81" s="11">
        <f>Master!DT81</f>
        <v>0</v>
      </c>
      <c r="AG81" s="35">
        <f>Master!FK81</f>
        <v>0</v>
      </c>
      <c r="AH81" s="35">
        <f>Master!FL81</f>
        <v>0</v>
      </c>
      <c r="AI81" s="35">
        <f>Master!FM81</f>
        <v>0</v>
      </c>
      <c r="AJ81" s="35">
        <f>Master!FN81</f>
        <v>0</v>
      </c>
      <c r="AK81" s="35">
        <f>Master!FO81</f>
        <v>0</v>
      </c>
      <c r="AL81" s="35">
        <f>Master!FP81</f>
        <v>0</v>
      </c>
      <c r="AN81" s="11">
        <f>Master!HM81</f>
        <v>0</v>
      </c>
      <c r="AO81" s="11">
        <f>Master!HN81</f>
        <v>0</v>
      </c>
      <c r="AP81" s="11">
        <f>Master!HO81</f>
        <v>0</v>
      </c>
      <c r="AQ81" s="11">
        <f>Master!HP81</f>
        <v>0</v>
      </c>
      <c r="AR81" s="11">
        <f>Master!HQ81</f>
        <v>0</v>
      </c>
      <c r="AS81" s="11">
        <f>Master!HR81</f>
        <v>0</v>
      </c>
      <c r="AU81" s="11">
        <f>Master!IK81</f>
        <v>0</v>
      </c>
      <c r="AV81" s="11">
        <f>Master!IL81</f>
        <v>0</v>
      </c>
      <c r="AW81" s="11">
        <f>Master!IM81</f>
        <v>0</v>
      </c>
      <c r="AX81" s="11">
        <f>Master!IN81</f>
        <v>0</v>
      </c>
      <c r="AY81" s="11">
        <f>Master!IO81</f>
        <v>0</v>
      </c>
      <c r="AZ81" s="11">
        <f>Master!IP81</f>
        <v>0</v>
      </c>
      <c r="BB81" s="11">
        <f>Master!JI81</f>
        <v>0</v>
      </c>
      <c r="BC81" s="11">
        <f>Master!JJ81</f>
        <v>0</v>
      </c>
      <c r="BD81" s="11">
        <f>Master!JK81</f>
        <v>0</v>
      </c>
      <c r="BE81" s="11">
        <f>Master!JL81</f>
        <v>0</v>
      </c>
      <c r="BF81" s="11">
        <f>Master!JM81</f>
        <v>0</v>
      </c>
      <c r="BG81" s="11">
        <f>Master!JN81</f>
        <v>0</v>
      </c>
      <c r="BI81" s="11">
        <f>Master!JP81</f>
        <v>0</v>
      </c>
      <c r="BJ81" s="11">
        <f>Master!JQ81</f>
        <v>0</v>
      </c>
      <c r="BK81" s="11">
        <f>Master!JR81</f>
        <v>0</v>
      </c>
      <c r="BL81" s="11">
        <f>Master!JS81</f>
        <v>0</v>
      </c>
      <c r="BM81" s="11">
        <f>Master!JT81</f>
        <v>0</v>
      </c>
      <c r="BN81" s="11">
        <f>Master!JU81</f>
        <v>0</v>
      </c>
      <c r="BO81" s="11">
        <f>Master!JV81</f>
        <v>0</v>
      </c>
    </row>
    <row r="82" spans="1:70">
      <c r="A82" s="50" t="s">
        <v>229</v>
      </c>
      <c r="B82" s="11">
        <f>Master!T82</f>
        <v>0</v>
      </c>
      <c r="C82" s="11">
        <f>Master!U82</f>
        <v>0</v>
      </c>
      <c r="D82" s="11">
        <f>Master!V82</f>
        <v>0</v>
      </c>
      <c r="E82" s="11">
        <f>Master!W82</f>
        <v>0</v>
      </c>
      <c r="F82" s="11">
        <f>Master!X82</f>
        <v>0</v>
      </c>
      <c r="G82" s="11">
        <f>Master!Y82</f>
        <v>0</v>
      </c>
      <c r="I82" s="11">
        <f>Master!BE82</f>
        <v>0</v>
      </c>
      <c r="J82" s="11">
        <f>Master!BF82</f>
        <v>0</v>
      </c>
      <c r="K82" s="11">
        <f>Master!BG82</f>
        <v>0</v>
      </c>
      <c r="L82" s="11">
        <f>Master!BH82</f>
        <v>0</v>
      </c>
      <c r="M82" s="11">
        <f>Master!BI82</f>
        <v>0</v>
      </c>
      <c r="N82" s="11">
        <f>Master!BJ82</f>
        <v>0</v>
      </c>
      <c r="O82" s="11">
        <f>Master!BK82</f>
        <v>0</v>
      </c>
      <c r="Q82" s="11">
        <f>Master!CE82</f>
        <v>0</v>
      </c>
      <c r="R82" s="11">
        <f>Master!CF82</f>
        <v>0</v>
      </c>
      <c r="S82" s="11">
        <f>Master!CG82</f>
        <v>0</v>
      </c>
      <c r="T82" s="11">
        <f>Master!CH82</f>
        <v>0</v>
      </c>
      <c r="U82" s="11">
        <f>Master!CI82</f>
        <v>0</v>
      </c>
      <c r="V82" s="11">
        <f>Master!CJ82</f>
        <v>0</v>
      </c>
      <c r="W82" s="11">
        <f>Master!CK82</f>
        <v>0</v>
      </c>
      <c r="Y82" s="11">
        <f>Master!DN82</f>
        <v>0</v>
      </c>
      <c r="Z82" s="11">
        <f>Master!DO82</f>
        <v>261.70942419370999</v>
      </c>
      <c r="AA82" s="11">
        <f>Master!DP82</f>
        <v>51.771210616339999</v>
      </c>
      <c r="AB82" s="11">
        <f>Master!DQ82</f>
        <v>0</v>
      </c>
      <c r="AC82" s="11">
        <f>Master!DR82</f>
        <v>0</v>
      </c>
      <c r="AD82" s="11">
        <f>Master!DS82</f>
        <v>0</v>
      </c>
      <c r="AE82" s="11">
        <f>Master!DT82</f>
        <v>313.48063481004999</v>
      </c>
      <c r="AG82" s="35">
        <f>Master!FK82</f>
        <v>0</v>
      </c>
      <c r="AH82" s="35">
        <f>Master!FL82</f>
        <v>0</v>
      </c>
      <c r="AI82" s="35">
        <f>Master!FM82</f>
        <v>0</v>
      </c>
      <c r="AJ82" s="35">
        <f>Master!FN82</f>
        <v>0</v>
      </c>
      <c r="AK82" s="35">
        <f>Master!FO82</f>
        <v>0</v>
      </c>
      <c r="AL82" s="35">
        <f>Master!FP82</f>
        <v>0</v>
      </c>
      <c r="AN82" s="11">
        <f>Master!HM82</f>
        <v>0</v>
      </c>
      <c r="AO82" s="11">
        <f>Master!HN82</f>
        <v>0</v>
      </c>
      <c r="AP82" s="11">
        <f>Master!HO82</f>
        <v>0</v>
      </c>
      <c r="AQ82" s="11">
        <f>Master!HP82</f>
        <v>67.513868985599998</v>
      </c>
      <c r="AR82" s="11">
        <f>Master!HQ82</f>
        <v>0</v>
      </c>
      <c r="AS82" s="11">
        <f>Master!HR82</f>
        <v>67.513868985599998</v>
      </c>
      <c r="AU82" s="11">
        <f>Master!IK82</f>
        <v>0</v>
      </c>
      <c r="AV82" s="11">
        <f>Master!IL82</f>
        <v>0</v>
      </c>
      <c r="AW82" s="11">
        <f>Master!IM82</f>
        <v>0</v>
      </c>
      <c r="AX82" s="11">
        <f>Master!IN82</f>
        <v>0</v>
      </c>
      <c r="AY82" s="11">
        <f>Master!IO82</f>
        <v>0</v>
      </c>
      <c r="AZ82" s="11">
        <f>Master!IP82</f>
        <v>0</v>
      </c>
      <c r="BB82" s="11">
        <f>Master!JI82</f>
        <v>0</v>
      </c>
      <c r="BC82" s="11">
        <f>Master!JJ82</f>
        <v>0</v>
      </c>
      <c r="BD82" s="11">
        <f>Master!JK82</f>
        <v>0</v>
      </c>
      <c r="BE82" s="11">
        <f>Master!JL82</f>
        <v>0</v>
      </c>
      <c r="BF82" s="11">
        <f>Master!JM82</f>
        <v>0</v>
      </c>
      <c r="BG82" s="11">
        <f>Master!JN82</f>
        <v>0</v>
      </c>
      <c r="BI82" s="11">
        <f>Master!JP82</f>
        <v>0</v>
      </c>
      <c r="BJ82" s="11">
        <f>Master!JQ82</f>
        <v>261.70942419370999</v>
      </c>
      <c r="BK82" s="11">
        <f>Master!JR82</f>
        <v>51.771210616339999</v>
      </c>
      <c r="BL82" s="11">
        <f>Master!JS82</f>
        <v>67.513868985599998</v>
      </c>
      <c r="BM82" s="11">
        <f>Master!JT82</f>
        <v>0</v>
      </c>
      <c r="BN82" s="11">
        <f>Master!JU82</f>
        <v>0</v>
      </c>
      <c r="BO82" s="11">
        <f>Master!JV82</f>
        <v>380.99450379564996</v>
      </c>
    </row>
    <row r="83" spans="1:70">
      <c r="A83" s="50" t="s">
        <v>163</v>
      </c>
      <c r="B83" s="11">
        <f>Master!T83</f>
        <v>0</v>
      </c>
      <c r="C83" s="11">
        <f>Master!U83</f>
        <v>0</v>
      </c>
      <c r="D83" s="11">
        <f>Master!V83</f>
        <v>0</v>
      </c>
      <c r="E83" s="11">
        <f>Master!W83</f>
        <v>0</v>
      </c>
      <c r="F83" s="11">
        <f>Master!X83</f>
        <v>0</v>
      </c>
      <c r="G83" s="11">
        <f>Master!Y83</f>
        <v>0</v>
      </c>
      <c r="I83" s="11">
        <f>Master!BE83</f>
        <v>0</v>
      </c>
      <c r="J83" s="11">
        <f>Master!BF83</f>
        <v>0</v>
      </c>
      <c r="K83" s="11">
        <f>Master!BG83</f>
        <v>0</v>
      </c>
      <c r="L83" s="11">
        <f>Master!BH83</f>
        <v>0</v>
      </c>
      <c r="M83" s="11">
        <f>Master!BI83</f>
        <v>0</v>
      </c>
      <c r="N83" s="11">
        <f>Master!BJ83</f>
        <v>0</v>
      </c>
      <c r="O83" s="11">
        <f>Master!BK83</f>
        <v>0</v>
      </c>
      <c r="Q83" s="11">
        <f>Master!CE83</f>
        <v>0</v>
      </c>
      <c r="R83" s="11">
        <f>Master!CF83</f>
        <v>0</v>
      </c>
      <c r="S83" s="11">
        <f>Master!CG83</f>
        <v>0</v>
      </c>
      <c r="T83" s="11">
        <f>Master!CH83</f>
        <v>0</v>
      </c>
      <c r="U83" s="11">
        <f>Master!CI83</f>
        <v>0</v>
      </c>
      <c r="V83" s="11">
        <f>Master!CJ83</f>
        <v>0</v>
      </c>
      <c r="W83" s="11">
        <f>Master!CK83</f>
        <v>0</v>
      </c>
      <c r="Y83" s="11">
        <f>Master!DN83</f>
        <v>0</v>
      </c>
      <c r="Z83" s="11">
        <f>Master!DO83</f>
        <v>0</v>
      </c>
      <c r="AA83" s="11">
        <f>Master!DP83</f>
        <v>0</v>
      </c>
      <c r="AB83" s="11">
        <f>Master!DQ83</f>
        <v>0</v>
      </c>
      <c r="AC83" s="11">
        <f>Master!DR83</f>
        <v>0</v>
      </c>
      <c r="AD83" s="11">
        <f>Master!DS83</f>
        <v>0</v>
      </c>
      <c r="AE83" s="11">
        <f>Master!DT83</f>
        <v>0</v>
      </c>
      <c r="AG83" s="35">
        <f>Master!FK83</f>
        <v>0</v>
      </c>
      <c r="AH83" s="35">
        <f>Master!FL83</f>
        <v>0</v>
      </c>
      <c r="AI83" s="35">
        <f>Master!FM83</f>
        <v>0</v>
      </c>
      <c r="AJ83" s="35">
        <f>Master!FN83</f>
        <v>0</v>
      </c>
      <c r="AK83" s="35">
        <f>Master!FO83</f>
        <v>0</v>
      </c>
      <c r="AL83" s="35">
        <f>Master!FP83</f>
        <v>0</v>
      </c>
      <c r="AN83" s="11">
        <f>Master!HM83</f>
        <v>0</v>
      </c>
      <c r="AO83" s="11">
        <f>Master!HN83</f>
        <v>0</v>
      </c>
      <c r="AP83" s="11">
        <f>Master!HO83</f>
        <v>0</v>
      </c>
      <c r="AQ83" s="11">
        <f>Master!HP83</f>
        <v>0</v>
      </c>
      <c r="AR83" s="11">
        <f>Master!HQ83</f>
        <v>0</v>
      </c>
      <c r="AS83" s="11">
        <f>Master!HR83</f>
        <v>0</v>
      </c>
      <c r="AU83" s="11">
        <f>Master!IK83</f>
        <v>0</v>
      </c>
      <c r="AV83" s="11">
        <f>Master!IL83</f>
        <v>0</v>
      </c>
      <c r="AW83" s="11">
        <f>Master!IM83</f>
        <v>0</v>
      </c>
      <c r="AX83" s="11">
        <f>Master!IN83</f>
        <v>0</v>
      </c>
      <c r="AY83" s="11">
        <f>Master!IO83</f>
        <v>0</v>
      </c>
      <c r="AZ83" s="11">
        <f>Master!IP83</f>
        <v>0</v>
      </c>
      <c r="BB83" s="11">
        <f>Master!JI83</f>
        <v>0</v>
      </c>
      <c r="BC83" s="11">
        <f>Master!JJ83</f>
        <v>0</v>
      </c>
      <c r="BD83" s="11">
        <f>Master!JK83</f>
        <v>0</v>
      </c>
      <c r="BE83" s="11">
        <f>Master!JL83</f>
        <v>0</v>
      </c>
      <c r="BF83" s="11">
        <f>Master!JM83</f>
        <v>0</v>
      </c>
      <c r="BG83" s="11">
        <f>Master!JN83</f>
        <v>0</v>
      </c>
      <c r="BI83" s="11">
        <f>Master!JP83</f>
        <v>0</v>
      </c>
      <c r="BJ83" s="11">
        <f>Master!JQ83</f>
        <v>0</v>
      </c>
      <c r="BK83" s="11">
        <f>Master!JR83</f>
        <v>0</v>
      </c>
      <c r="BL83" s="11">
        <f>Master!JS83</f>
        <v>0</v>
      </c>
      <c r="BM83" s="11">
        <f>Master!JT83</f>
        <v>0</v>
      </c>
      <c r="BN83" s="11">
        <f>Master!JU83</f>
        <v>0</v>
      </c>
      <c r="BO83" s="11">
        <f>Master!JV83</f>
        <v>0</v>
      </c>
    </row>
    <row r="84" spans="1:70">
      <c r="A84" s="1" t="s">
        <v>95</v>
      </c>
      <c r="B84" s="11">
        <f>Master!T84</f>
        <v>0</v>
      </c>
      <c r="C84" s="11">
        <f>Master!U84</f>
        <v>0</v>
      </c>
      <c r="D84" s="11">
        <f>Master!V84</f>
        <v>0</v>
      </c>
      <c r="E84" s="11">
        <f>Master!W84</f>
        <v>0</v>
      </c>
      <c r="F84" s="11">
        <f>Master!X84</f>
        <v>0</v>
      </c>
      <c r="G84" s="11">
        <f>Master!Y84</f>
        <v>0</v>
      </c>
      <c r="I84" s="11">
        <f>Master!BE84</f>
        <v>0</v>
      </c>
      <c r="J84" s="11">
        <f>Master!BF84</f>
        <v>0</v>
      </c>
      <c r="K84" s="11">
        <f>Master!BG84</f>
        <v>0</v>
      </c>
      <c r="L84" s="11">
        <f>Master!BH84</f>
        <v>0</v>
      </c>
      <c r="M84" s="11">
        <f>Master!BI84</f>
        <v>0</v>
      </c>
      <c r="N84" s="11">
        <f>Master!BJ84</f>
        <v>0</v>
      </c>
      <c r="O84" s="11">
        <f>Master!BK84</f>
        <v>0</v>
      </c>
      <c r="Q84" s="11">
        <f>Master!CE84</f>
        <v>0</v>
      </c>
      <c r="R84" s="11">
        <f>Master!CF84</f>
        <v>0</v>
      </c>
      <c r="S84" s="11">
        <f>Master!CG84</f>
        <v>0</v>
      </c>
      <c r="T84" s="11">
        <f>Master!CH84</f>
        <v>0</v>
      </c>
      <c r="U84" s="11">
        <f>Master!CI84</f>
        <v>0</v>
      </c>
      <c r="V84" s="11">
        <f>Master!CJ84</f>
        <v>0</v>
      </c>
      <c r="W84" s="11">
        <f>Master!CK84</f>
        <v>0</v>
      </c>
      <c r="Y84" s="11">
        <f>Master!DN84</f>
        <v>0</v>
      </c>
      <c r="Z84" s="11">
        <f>Master!DO84</f>
        <v>0</v>
      </c>
      <c r="AA84" s="11">
        <f>Master!DP84</f>
        <v>0</v>
      </c>
      <c r="AB84" s="11">
        <f>Master!DQ84</f>
        <v>0</v>
      </c>
      <c r="AC84" s="11">
        <f>Master!DR84</f>
        <v>0</v>
      </c>
      <c r="AD84" s="11">
        <f>Master!DS84</f>
        <v>0</v>
      </c>
      <c r="AE84" s="11">
        <f>Master!DT84</f>
        <v>0</v>
      </c>
      <c r="AG84" s="35">
        <f>Master!FK84</f>
        <v>0</v>
      </c>
      <c r="AH84" s="35">
        <f>Master!FL84</f>
        <v>0</v>
      </c>
      <c r="AI84" s="35">
        <f>Master!FM84</f>
        <v>0</v>
      </c>
      <c r="AJ84" s="35">
        <f>Master!FN84</f>
        <v>0</v>
      </c>
      <c r="AK84" s="35">
        <f>Master!FO84</f>
        <v>0</v>
      </c>
      <c r="AL84" s="35">
        <f>Master!FP84</f>
        <v>0</v>
      </c>
      <c r="AN84" s="11">
        <f>Master!HM84</f>
        <v>0</v>
      </c>
      <c r="AO84" s="11">
        <f>Master!HN84</f>
        <v>0</v>
      </c>
      <c r="AP84" s="11">
        <f>Master!HO84</f>
        <v>0</v>
      </c>
      <c r="AQ84" s="11">
        <f>Master!HP84</f>
        <v>0</v>
      </c>
      <c r="AR84" s="11">
        <f>Master!HQ84</f>
        <v>0</v>
      </c>
      <c r="AS84" s="11">
        <f>Master!HR84</f>
        <v>0</v>
      </c>
      <c r="AU84" s="11">
        <f>Master!IK84</f>
        <v>0</v>
      </c>
      <c r="AV84" s="11">
        <f>Master!IL84</f>
        <v>0</v>
      </c>
      <c r="AW84" s="11">
        <f>Master!IM84</f>
        <v>0</v>
      </c>
      <c r="AX84" s="11">
        <f>Master!IN84</f>
        <v>0</v>
      </c>
      <c r="AY84" s="11">
        <f>Master!IO84</f>
        <v>0</v>
      </c>
      <c r="AZ84" s="11">
        <f>Master!IP84</f>
        <v>0</v>
      </c>
      <c r="BB84" s="11">
        <f>Master!JI84</f>
        <v>0</v>
      </c>
      <c r="BC84" s="11">
        <f>Master!JJ84</f>
        <v>0</v>
      </c>
      <c r="BD84" s="11">
        <f>Master!JK84</f>
        <v>0</v>
      </c>
      <c r="BE84" s="11">
        <f>Master!JL84</f>
        <v>0</v>
      </c>
      <c r="BF84" s="11">
        <f>Master!JM84</f>
        <v>0</v>
      </c>
      <c r="BG84" s="11">
        <f>Master!JN84</f>
        <v>0</v>
      </c>
      <c r="BI84" s="11">
        <f>Master!JP84</f>
        <v>0</v>
      </c>
      <c r="BJ84" s="11">
        <f>Master!JQ84</f>
        <v>0</v>
      </c>
      <c r="BK84" s="11">
        <f>Master!JR84</f>
        <v>0</v>
      </c>
      <c r="BL84" s="11">
        <f>Master!JS84</f>
        <v>0</v>
      </c>
      <c r="BM84" s="11">
        <f>Master!JT84</f>
        <v>0</v>
      </c>
      <c r="BN84" s="11">
        <f>Master!JU84</f>
        <v>0</v>
      </c>
      <c r="BO84" s="11">
        <f>Master!JV84</f>
        <v>0</v>
      </c>
    </row>
    <row r="85" spans="1:70">
      <c r="A85" s="1" t="s">
        <v>184</v>
      </c>
      <c r="B85" s="11">
        <f>Master!T85</f>
        <v>0</v>
      </c>
      <c r="C85" s="11">
        <f>Master!U85</f>
        <v>0</v>
      </c>
      <c r="D85" s="11">
        <f>Master!V85</f>
        <v>6.2979086627700003</v>
      </c>
      <c r="E85" s="11">
        <f>Master!W85</f>
        <v>0</v>
      </c>
      <c r="F85" s="11">
        <f>Master!X85</f>
        <v>0</v>
      </c>
      <c r="G85" s="11">
        <f>Master!Y85</f>
        <v>6.2979086627700003</v>
      </c>
      <c r="I85" s="11">
        <f>Master!BE85</f>
        <v>0</v>
      </c>
      <c r="J85" s="11">
        <f>Master!BF85</f>
        <v>0</v>
      </c>
      <c r="K85" s="11">
        <f>Master!BG85</f>
        <v>22.39003381249</v>
      </c>
      <c r="L85" s="11">
        <f>Master!BH85</f>
        <v>10.6339543352</v>
      </c>
      <c r="M85" s="11">
        <f>Master!BI85</f>
        <v>0</v>
      </c>
      <c r="N85" s="11">
        <f>Master!BJ85</f>
        <v>0</v>
      </c>
      <c r="O85" s="11">
        <f>Master!BK85</f>
        <v>33.023988147689998</v>
      </c>
      <c r="Q85" s="11">
        <f>Master!CE85</f>
        <v>0</v>
      </c>
      <c r="R85" s="11">
        <f>Master!CF85</f>
        <v>8.6188378805300001</v>
      </c>
      <c r="S85" s="11">
        <f>Master!CG85</f>
        <v>42.687929701199998</v>
      </c>
      <c r="T85" s="11">
        <f>Master!CH85</f>
        <v>16.930227905599999</v>
      </c>
      <c r="U85" s="11">
        <f>Master!CI85</f>
        <v>0</v>
      </c>
      <c r="V85" s="11">
        <f>Master!CJ85</f>
        <v>0</v>
      </c>
      <c r="W85" s="11">
        <f>Master!CK85</f>
        <v>68.236995487330006</v>
      </c>
      <c r="Y85" s="11">
        <f>Master!DN85</f>
        <v>0</v>
      </c>
      <c r="Z85" s="11">
        <f>Master!DO85</f>
        <v>20.062243969370002</v>
      </c>
      <c r="AA85" s="11">
        <f>Master!DP85</f>
        <v>0</v>
      </c>
      <c r="AB85" s="11">
        <f>Master!DQ85</f>
        <v>13.872340271900001</v>
      </c>
      <c r="AC85" s="11">
        <f>Master!DR85</f>
        <v>0</v>
      </c>
      <c r="AD85" s="11">
        <f>Master!DS85</f>
        <v>0</v>
      </c>
      <c r="AE85" s="11">
        <f>Master!DT85</f>
        <v>33.934584241270002</v>
      </c>
      <c r="AG85" s="35">
        <f>Master!FK85</f>
        <v>0</v>
      </c>
      <c r="AH85" s="35">
        <f>Master!FL85</f>
        <v>0</v>
      </c>
      <c r="AI85" s="35">
        <f>Master!FM85</f>
        <v>0</v>
      </c>
      <c r="AJ85" s="35">
        <f>Master!FN85</f>
        <v>0</v>
      </c>
      <c r="AK85" s="35">
        <f>Master!FO85</f>
        <v>0</v>
      </c>
      <c r="AL85" s="35">
        <f>Master!FP85</f>
        <v>0</v>
      </c>
      <c r="AN85" s="11">
        <f>Master!HM85</f>
        <v>0</v>
      </c>
      <c r="AO85" s="11">
        <f>Master!HN85</f>
        <v>169306.28866384362</v>
      </c>
      <c r="AP85" s="11">
        <f>Master!HO85</f>
        <v>184618.38319316489</v>
      </c>
      <c r="AQ85" s="11">
        <f>Master!HP85</f>
        <v>35202.49263129475</v>
      </c>
      <c r="AR85" s="11">
        <f>Master!HQ85</f>
        <v>0</v>
      </c>
      <c r="AS85" s="11">
        <f>Master!HR85</f>
        <v>389127.16448830324</v>
      </c>
      <c r="AU85" s="11">
        <f>Master!IK85</f>
        <v>0</v>
      </c>
      <c r="AV85" s="11">
        <f>Master!IL85</f>
        <v>5767.5034884863999</v>
      </c>
      <c r="AW85" s="11">
        <f>Master!IM85</f>
        <v>2606.8791390420497</v>
      </c>
      <c r="AX85" s="11">
        <f>Master!IN85</f>
        <v>68.317342899949992</v>
      </c>
      <c r="AY85" s="11">
        <f>Master!IO85</f>
        <v>0</v>
      </c>
      <c r="AZ85" s="11">
        <f>Master!IP85</f>
        <v>8442.6999704284008</v>
      </c>
      <c r="BB85" s="11">
        <f>Master!JI85</f>
        <v>0</v>
      </c>
      <c r="BC85" s="11">
        <f>Master!JJ85</f>
        <v>182552.3278917514</v>
      </c>
      <c r="BD85" s="11">
        <f>Master!JK85</f>
        <v>235653.39931994391</v>
      </c>
      <c r="BE85" s="11">
        <f>Master!JL85</f>
        <v>21669.290700288147</v>
      </c>
      <c r="BF85" s="11">
        <f>Master!JM85</f>
        <v>0</v>
      </c>
      <c r="BG85" s="11">
        <f>Master!JN85</f>
        <v>439875.01791198342</v>
      </c>
      <c r="BI85" s="11">
        <f>Master!JP85</f>
        <v>0</v>
      </c>
      <c r="BJ85" s="11">
        <f>Master!JQ85</f>
        <v>357654.80112593132</v>
      </c>
      <c r="BK85" s="11">
        <f>Master!JR85</f>
        <v>422950.03752432729</v>
      </c>
      <c r="BL85" s="11">
        <f>Master!JS85</f>
        <v>56981.537196995545</v>
      </c>
      <c r="BM85" s="11">
        <f>Master!JT85</f>
        <v>0</v>
      </c>
      <c r="BN85" s="11">
        <f>Master!JU85</f>
        <v>0</v>
      </c>
      <c r="BO85" s="11">
        <f>Master!JV85</f>
        <v>837586.37584725418</v>
      </c>
    </row>
    <row r="86" spans="1:70">
      <c r="A86" s="1" t="s">
        <v>42</v>
      </c>
      <c r="B86" s="11">
        <f>Master!T86</f>
        <v>0</v>
      </c>
      <c r="C86" s="11">
        <f>Master!U86</f>
        <v>0</v>
      </c>
      <c r="D86" s="11">
        <f>Master!V86</f>
        <v>0</v>
      </c>
      <c r="E86" s="11">
        <f>Master!W86</f>
        <v>0</v>
      </c>
      <c r="F86" s="11">
        <f>Master!X86</f>
        <v>0</v>
      </c>
      <c r="G86" s="11">
        <f>Master!Y86</f>
        <v>0</v>
      </c>
      <c r="I86" s="11">
        <f>Master!BE86</f>
        <v>0</v>
      </c>
      <c r="J86" s="11">
        <f>Master!BF86</f>
        <v>0</v>
      </c>
      <c r="K86" s="11">
        <f>Master!BG86</f>
        <v>0</v>
      </c>
      <c r="L86" s="11">
        <f>Master!BH86</f>
        <v>0</v>
      </c>
      <c r="M86" s="11">
        <f>Master!BI86</f>
        <v>0</v>
      </c>
      <c r="N86" s="11">
        <f>Master!BJ86</f>
        <v>0</v>
      </c>
      <c r="O86" s="11">
        <f>Master!BK86</f>
        <v>0</v>
      </c>
      <c r="Q86" s="11">
        <f>Master!CE86</f>
        <v>0</v>
      </c>
      <c r="R86" s="11">
        <f>Master!CF86</f>
        <v>0</v>
      </c>
      <c r="S86" s="11">
        <f>Master!CG86</f>
        <v>0</v>
      </c>
      <c r="T86" s="11">
        <f>Master!CH86</f>
        <v>0</v>
      </c>
      <c r="U86" s="11">
        <f>Master!CI86</f>
        <v>0</v>
      </c>
      <c r="V86" s="11">
        <f>Master!CJ86</f>
        <v>0</v>
      </c>
      <c r="W86" s="11">
        <f>Master!CK86</f>
        <v>0</v>
      </c>
      <c r="Y86" s="11">
        <f>Master!DN86</f>
        <v>0</v>
      </c>
      <c r="Z86" s="11">
        <f>Master!DO86</f>
        <v>0</v>
      </c>
      <c r="AA86" s="11">
        <f>Master!DP86</f>
        <v>0</v>
      </c>
      <c r="AB86" s="11">
        <f>Master!DQ86</f>
        <v>0</v>
      </c>
      <c r="AC86" s="11">
        <f>Master!DR86</f>
        <v>0</v>
      </c>
      <c r="AD86" s="11">
        <f>Master!DS86</f>
        <v>0</v>
      </c>
      <c r="AE86" s="11">
        <f>Master!DT86</f>
        <v>0</v>
      </c>
      <c r="AG86" s="35">
        <f>Master!FK86</f>
        <v>0</v>
      </c>
      <c r="AH86" s="35">
        <f>Master!FL86</f>
        <v>0</v>
      </c>
      <c r="AI86" s="35">
        <f>Master!FM86</f>
        <v>0</v>
      </c>
      <c r="AJ86" s="35">
        <f>Master!FN86</f>
        <v>0</v>
      </c>
      <c r="AK86" s="35">
        <f>Master!FO86</f>
        <v>0</v>
      </c>
      <c r="AL86" s="35">
        <f>Master!FP86</f>
        <v>0</v>
      </c>
      <c r="AN86" s="11">
        <f>Master!HM86</f>
        <v>0</v>
      </c>
      <c r="AO86" s="11">
        <f>Master!HN86</f>
        <v>0</v>
      </c>
      <c r="AP86" s="11">
        <f>Master!HO86</f>
        <v>0</v>
      </c>
      <c r="AQ86" s="11">
        <f>Master!HP86</f>
        <v>0</v>
      </c>
      <c r="AR86" s="11">
        <f>Master!HQ86</f>
        <v>0</v>
      </c>
      <c r="AS86" s="11">
        <f>Master!HR86</f>
        <v>0</v>
      </c>
      <c r="AU86" s="11">
        <f>Master!IK86</f>
        <v>0</v>
      </c>
      <c r="AV86" s="11">
        <f>Master!IL86</f>
        <v>0</v>
      </c>
      <c r="AW86" s="11">
        <f>Master!IM86</f>
        <v>0</v>
      </c>
      <c r="AX86" s="11">
        <f>Master!IN86</f>
        <v>0</v>
      </c>
      <c r="AY86" s="11">
        <f>Master!IO86</f>
        <v>0</v>
      </c>
      <c r="AZ86" s="11">
        <f>Master!IP86</f>
        <v>0</v>
      </c>
      <c r="BB86" s="11">
        <f>Master!JI86</f>
        <v>0</v>
      </c>
      <c r="BC86" s="11">
        <f>Master!JJ86</f>
        <v>0</v>
      </c>
      <c r="BD86" s="11">
        <f>Master!JK86</f>
        <v>0</v>
      </c>
      <c r="BE86" s="11">
        <f>Master!JL86</f>
        <v>0</v>
      </c>
      <c r="BF86" s="11">
        <f>Master!JM86</f>
        <v>0</v>
      </c>
      <c r="BG86" s="11">
        <f>Master!JN86</f>
        <v>0</v>
      </c>
      <c r="BI86" s="11">
        <f>Master!JP86</f>
        <v>0</v>
      </c>
      <c r="BJ86" s="11">
        <f>Master!JQ86</f>
        <v>0</v>
      </c>
      <c r="BK86" s="11">
        <f>Master!JR86</f>
        <v>0</v>
      </c>
      <c r="BL86" s="11">
        <f>Master!JS86</f>
        <v>0</v>
      </c>
      <c r="BM86" s="11">
        <f>Master!JT86</f>
        <v>0</v>
      </c>
      <c r="BN86" s="11">
        <f>Master!JU86</f>
        <v>0</v>
      </c>
      <c r="BO86" s="11">
        <f>Master!JV86</f>
        <v>0</v>
      </c>
    </row>
    <row r="87" spans="1:70">
      <c r="A87" s="1" t="s">
        <v>91</v>
      </c>
      <c r="B87" s="11">
        <f>Master!T87</f>
        <v>0</v>
      </c>
      <c r="C87" s="11">
        <f>Master!U87</f>
        <v>0</v>
      </c>
      <c r="D87" s="11">
        <f>Master!V87</f>
        <v>0</v>
      </c>
      <c r="E87" s="11">
        <f>Master!W87</f>
        <v>0</v>
      </c>
      <c r="F87" s="11">
        <f>Master!X87</f>
        <v>0</v>
      </c>
      <c r="G87" s="11">
        <f>Master!Y87</f>
        <v>0</v>
      </c>
      <c r="I87" s="11">
        <f>Master!BE87</f>
        <v>0</v>
      </c>
      <c r="J87" s="11">
        <f>Master!BF87</f>
        <v>0</v>
      </c>
      <c r="K87" s="11">
        <f>Master!BG87</f>
        <v>0</v>
      </c>
      <c r="L87" s="11">
        <f>Master!BH87</f>
        <v>0</v>
      </c>
      <c r="M87" s="11">
        <f>Master!BI87</f>
        <v>0</v>
      </c>
      <c r="N87" s="11">
        <f>Master!BJ87</f>
        <v>0</v>
      </c>
      <c r="O87" s="11">
        <f>Master!BK87</f>
        <v>0</v>
      </c>
      <c r="Q87" s="11">
        <f>Master!CE87</f>
        <v>0</v>
      </c>
      <c r="R87" s="11">
        <f>Master!CF87</f>
        <v>0</v>
      </c>
      <c r="S87" s="11">
        <f>Master!CG87</f>
        <v>0</v>
      </c>
      <c r="T87" s="11">
        <f>Master!CH87</f>
        <v>0</v>
      </c>
      <c r="U87" s="11">
        <f>Master!CI87</f>
        <v>0</v>
      </c>
      <c r="V87" s="11">
        <f>Master!CJ87</f>
        <v>0</v>
      </c>
      <c r="W87" s="11">
        <f>Master!CK87</f>
        <v>0</v>
      </c>
      <c r="Y87" s="11">
        <f>Master!DN87</f>
        <v>0</v>
      </c>
      <c r="Z87" s="11">
        <f>Master!DO87</f>
        <v>0</v>
      </c>
      <c r="AA87" s="11">
        <f>Master!DP87</f>
        <v>0</v>
      </c>
      <c r="AB87" s="11">
        <f>Master!DQ87</f>
        <v>0</v>
      </c>
      <c r="AC87" s="11">
        <f>Master!DR87</f>
        <v>0</v>
      </c>
      <c r="AD87" s="11">
        <f>Master!DS87</f>
        <v>0</v>
      </c>
      <c r="AE87" s="11">
        <f>Master!DT87</f>
        <v>0</v>
      </c>
      <c r="AG87" s="35">
        <f>Master!FK87</f>
        <v>0</v>
      </c>
      <c r="AH87" s="35">
        <f>Master!FL87</f>
        <v>0</v>
      </c>
      <c r="AI87" s="35">
        <f>Master!FM87</f>
        <v>0</v>
      </c>
      <c r="AJ87" s="35">
        <f>Master!FN87</f>
        <v>0</v>
      </c>
      <c r="AK87" s="35">
        <f>Master!FO87</f>
        <v>0</v>
      </c>
      <c r="AL87" s="35">
        <f>Master!FP87</f>
        <v>0</v>
      </c>
      <c r="AN87" s="11">
        <f>Master!HM87</f>
        <v>0</v>
      </c>
      <c r="AO87" s="11">
        <f>Master!HN87</f>
        <v>0</v>
      </c>
      <c r="AP87" s="11">
        <f>Master!HO87</f>
        <v>0</v>
      </c>
      <c r="AQ87" s="11">
        <f>Master!HP87</f>
        <v>0</v>
      </c>
      <c r="AR87" s="11">
        <f>Master!HQ87</f>
        <v>0</v>
      </c>
      <c r="AS87" s="11">
        <f>Master!HR87</f>
        <v>0</v>
      </c>
      <c r="AU87" s="11">
        <f>Master!IK87</f>
        <v>0</v>
      </c>
      <c r="AV87" s="11">
        <f>Master!IL87</f>
        <v>0</v>
      </c>
      <c r="AW87" s="11">
        <f>Master!IM87</f>
        <v>0</v>
      </c>
      <c r="AX87" s="11">
        <f>Master!IN87</f>
        <v>0</v>
      </c>
      <c r="AY87" s="11">
        <f>Master!IO87</f>
        <v>0</v>
      </c>
      <c r="AZ87" s="11">
        <f>Master!IP87</f>
        <v>0</v>
      </c>
      <c r="BB87" s="11">
        <f>Master!JI87</f>
        <v>0</v>
      </c>
      <c r="BC87" s="11">
        <f>Master!JJ87</f>
        <v>0</v>
      </c>
      <c r="BD87" s="11">
        <f>Master!JK87</f>
        <v>0</v>
      </c>
      <c r="BE87" s="11">
        <f>Master!JL87</f>
        <v>0</v>
      </c>
      <c r="BF87" s="11">
        <f>Master!JM87</f>
        <v>0</v>
      </c>
      <c r="BG87" s="11">
        <f>Master!JN87</f>
        <v>0</v>
      </c>
      <c r="BI87" s="11">
        <f>Master!JP87</f>
        <v>0</v>
      </c>
      <c r="BJ87" s="11">
        <f>Master!JQ87</f>
        <v>0</v>
      </c>
      <c r="BK87" s="11">
        <f>Master!JR87</f>
        <v>0</v>
      </c>
      <c r="BL87" s="11">
        <f>Master!JS87</f>
        <v>0</v>
      </c>
      <c r="BM87" s="11">
        <f>Master!JT87</f>
        <v>0</v>
      </c>
      <c r="BN87" s="11">
        <f>Master!JU87</f>
        <v>0</v>
      </c>
      <c r="BO87" s="11">
        <f>Master!JV87</f>
        <v>0</v>
      </c>
    </row>
    <row r="88" spans="1:70">
      <c r="A88" s="1" t="s">
        <v>41</v>
      </c>
      <c r="B88" s="11">
        <f>Master!T88</f>
        <v>0</v>
      </c>
      <c r="C88" s="11">
        <f>Master!U88</f>
        <v>2.7046865152600001</v>
      </c>
      <c r="D88" s="11">
        <f>Master!V88</f>
        <v>0</v>
      </c>
      <c r="E88" s="11">
        <f>Master!W88</f>
        <v>2.5</v>
      </c>
      <c r="F88" s="11">
        <f>Master!X88</f>
        <v>0</v>
      </c>
      <c r="G88" s="11">
        <f>Master!Y88</f>
        <v>5.2046865152600006</v>
      </c>
      <c r="I88" s="11">
        <f>Master!BE88</f>
        <v>414.8758725207</v>
      </c>
      <c r="J88" s="11">
        <f>Master!BF88</f>
        <v>473.00316037699997</v>
      </c>
      <c r="K88" s="11">
        <f>Master!BG88</f>
        <v>513.73948904099996</v>
      </c>
      <c r="L88" s="11">
        <f>Master!BH88</f>
        <v>6.25</v>
      </c>
      <c r="M88" s="11">
        <f>Master!BI88</f>
        <v>0</v>
      </c>
      <c r="N88" s="11">
        <f>Master!BJ88</f>
        <v>0</v>
      </c>
      <c r="O88" s="11">
        <f>Master!BK88</f>
        <v>1407.8685219386998</v>
      </c>
      <c r="Q88" s="11">
        <f>Master!CE88</f>
        <v>0</v>
      </c>
      <c r="R88" s="11">
        <f>Master!CF88</f>
        <v>0</v>
      </c>
      <c r="S88" s="11">
        <f>Master!CG88</f>
        <v>0</v>
      </c>
      <c r="T88" s="11">
        <f>Master!CH88</f>
        <v>0</v>
      </c>
      <c r="U88" s="11">
        <f>Master!CI88</f>
        <v>0</v>
      </c>
      <c r="V88" s="11">
        <f>Master!CJ88</f>
        <v>0</v>
      </c>
      <c r="W88" s="11">
        <f>Master!CK88</f>
        <v>0</v>
      </c>
      <c r="Y88" s="11">
        <f>Master!DN88</f>
        <v>0</v>
      </c>
      <c r="Z88" s="11">
        <f>Master!DO88</f>
        <v>0</v>
      </c>
      <c r="AA88" s="11">
        <f>Master!DP88</f>
        <v>0</v>
      </c>
      <c r="AB88" s="11">
        <f>Master!DQ88</f>
        <v>0</v>
      </c>
      <c r="AC88" s="11">
        <f>Master!DR88</f>
        <v>0</v>
      </c>
      <c r="AD88" s="11">
        <f>Master!DS88</f>
        <v>0</v>
      </c>
      <c r="AE88" s="11">
        <f>Master!DT88</f>
        <v>0</v>
      </c>
      <c r="AG88" s="35">
        <f>Master!FK88</f>
        <v>0</v>
      </c>
      <c r="AH88" s="35">
        <f>Master!FL88</f>
        <v>0</v>
      </c>
      <c r="AI88" s="35">
        <f>Master!FM88</f>
        <v>0</v>
      </c>
      <c r="AJ88" s="35">
        <f>Master!FN88</f>
        <v>0</v>
      </c>
      <c r="AK88" s="35">
        <f>Master!FO88</f>
        <v>0</v>
      </c>
      <c r="AL88" s="35">
        <f>Master!FP88</f>
        <v>0</v>
      </c>
      <c r="AN88" s="11">
        <f>Master!HM88</f>
        <v>0</v>
      </c>
      <c r="AO88" s="11">
        <f>Master!HN88</f>
        <v>0</v>
      </c>
      <c r="AP88" s="11">
        <f>Master!HO88</f>
        <v>0</v>
      </c>
      <c r="AQ88" s="11">
        <f>Master!HP88</f>
        <v>0</v>
      </c>
      <c r="AR88" s="11">
        <f>Master!HQ88</f>
        <v>0</v>
      </c>
      <c r="AS88" s="11">
        <f>Master!HR88</f>
        <v>0</v>
      </c>
      <c r="AU88" s="11">
        <f>Master!IK88</f>
        <v>0</v>
      </c>
      <c r="AV88" s="11">
        <f>Master!IL88</f>
        <v>0</v>
      </c>
      <c r="AW88" s="11">
        <f>Master!IM88</f>
        <v>0</v>
      </c>
      <c r="AX88" s="11">
        <f>Master!IN88</f>
        <v>0</v>
      </c>
      <c r="AY88" s="11">
        <f>Master!IO88</f>
        <v>0</v>
      </c>
      <c r="AZ88" s="11">
        <f>Master!IP88</f>
        <v>0</v>
      </c>
      <c r="BB88" s="11">
        <f>Master!JI88</f>
        <v>0</v>
      </c>
      <c r="BC88" s="11">
        <f>Master!JJ88</f>
        <v>0</v>
      </c>
      <c r="BD88" s="11">
        <f>Master!JK88</f>
        <v>0</v>
      </c>
      <c r="BE88" s="11">
        <f>Master!JL88</f>
        <v>0</v>
      </c>
      <c r="BF88" s="11">
        <f>Master!JM88</f>
        <v>0</v>
      </c>
      <c r="BG88" s="11">
        <f>Master!JN88</f>
        <v>0</v>
      </c>
      <c r="BI88" s="11">
        <f>Master!JP88</f>
        <v>414.8758725207</v>
      </c>
      <c r="BJ88" s="11">
        <f>Master!JQ88</f>
        <v>475.70784689225997</v>
      </c>
      <c r="BK88" s="11">
        <f>Master!JR88</f>
        <v>513.73948904099996</v>
      </c>
      <c r="BL88" s="11">
        <f>Master!JS88</f>
        <v>8.75</v>
      </c>
      <c r="BM88" s="11">
        <f>Master!JT88</f>
        <v>0</v>
      </c>
      <c r="BN88" s="11">
        <f>Master!JU88</f>
        <v>0</v>
      </c>
      <c r="BO88" s="11">
        <f>Master!JV88</f>
        <v>1413.07320845396</v>
      </c>
    </row>
    <row r="89" spans="1:70">
      <c r="A89" s="1" t="s">
        <v>58</v>
      </c>
      <c r="B89" s="11">
        <f>Master!T89</f>
        <v>0</v>
      </c>
      <c r="C89" s="11">
        <f>Master!U89</f>
        <v>0</v>
      </c>
      <c r="D89" s="11">
        <f>Master!V89</f>
        <v>0</v>
      </c>
      <c r="E89" s="11">
        <f>Master!W89</f>
        <v>0</v>
      </c>
      <c r="F89" s="11">
        <f>Master!X89</f>
        <v>0</v>
      </c>
      <c r="G89" s="11">
        <f>Master!Y89</f>
        <v>0</v>
      </c>
      <c r="I89" s="11">
        <f>Master!BE89</f>
        <v>0</v>
      </c>
      <c r="J89" s="11">
        <f>Master!BF89</f>
        <v>0</v>
      </c>
      <c r="K89" s="11">
        <f>Master!BG89</f>
        <v>0</v>
      </c>
      <c r="L89" s="11">
        <f>Master!BH89</f>
        <v>0</v>
      </c>
      <c r="M89" s="11">
        <f>Master!BI89</f>
        <v>0</v>
      </c>
      <c r="N89" s="11">
        <f>Master!BJ89</f>
        <v>0</v>
      </c>
      <c r="O89" s="11">
        <f>Master!BK89</f>
        <v>0</v>
      </c>
      <c r="Q89" s="11">
        <f>Master!CE89</f>
        <v>0</v>
      </c>
      <c r="R89" s="11">
        <f>Master!CF89</f>
        <v>0</v>
      </c>
      <c r="S89" s="11">
        <f>Master!CG89</f>
        <v>0</v>
      </c>
      <c r="T89" s="11">
        <f>Master!CH89</f>
        <v>0</v>
      </c>
      <c r="U89" s="11">
        <f>Master!CI89</f>
        <v>0</v>
      </c>
      <c r="V89" s="11">
        <f>Master!CJ89</f>
        <v>0</v>
      </c>
      <c r="W89" s="11">
        <f>Master!CK89</f>
        <v>0</v>
      </c>
      <c r="Y89" s="11">
        <f>Master!DN89</f>
        <v>0</v>
      </c>
      <c r="Z89" s="11">
        <f>Master!DO89</f>
        <v>0</v>
      </c>
      <c r="AA89" s="11">
        <f>Master!DP89</f>
        <v>0</v>
      </c>
      <c r="AB89" s="11">
        <f>Master!DQ89</f>
        <v>0</v>
      </c>
      <c r="AC89" s="11">
        <f>Master!DR89</f>
        <v>0</v>
      </c>
      <c r="AD89" s="11">
        <f>Master!DS89</f>
        <v>0</v>
      </c>
      <c r="AE89" s="11">
        <f>Master!DT89</f>
        <v>0</v>
      </c>
      <c r="AG89" s="35">
        <f>Master!FK89</f>
        <v>0</v>
      </c>
      <c r="AH89" s="35">
        <f>Master!FL89</f>
        <v>0</v>
      </c>
      <c r="AI89" s="35">
        <f>Master!FM89</f>
        <v>0</v>
      </c>
      <c r="AJ89" s="35">
        <f>Master!FN89</f>
        <v>0</v>
      </c>
      <c r="AK89" s="35">
        <f>Master!FO89</f>
        <v>0</v>
      </c>
      <c r="AL89" s="35">
        <f>Master!FP89</f>
        <v>0</v>
      </c>
      <c r="AN89" s="11">
        <f>Master!HM89</f>
        <v>0</v>
      </c>
      <c r="AO89" s="11">
        <f>Master!HN89</f>
        <v>0</v>
      </c>
      <c r="AP89" s="11">
        <f>Master!HO89</f>
        <v>0</v>
      </c>
      <c r="AQ89" s="11">
        <f>Master!HP89</f>
        <v>0</v>
      </c>
      <c r="AR89" s="11">
        <f>Master!HQ89</f>
        <v>0</v>
      </c>
      <c r="AS89" s="11">
        <f>Master!HR89</f>
        <v>0</v>
      </c>
      <c r="AU89" s="11">
        <f>Master!IK89</f>
        <v>0</v>
      </c>
      <c r="AV89" s="11">
        <f>Master!IL89</f>
        <v>0</v>
      </c>
      <c r="AW89" s="11">
        <f>Master!IM89</f>
        <v>0</v>
      </c>
      <c r="AX89" s="11">
        <f>Master!IN89</f>
        <v>0</v>
      </c>
      <c r="AY89" s="11">
        <f>Master!IO89</f>
        <v>0</v>
      </c>
      <c r="AZ89" s="11">
        <f>Master!IP89</f>
        <v>0</v>
      </c>
      <c r="BB89" s="11">
        <f>Master!JI89</f>
        <v>0</v>
      </c>
      <c r="BC89" s="11">
        <f>Master!JJ89</f>
        <v>0</v>
      </c>
      <c r="BD89" s="11">
        <f>Master!JK89</f>
        <v>0</v>
      </c>
      <c r="BE89" s="11">
        <f>Master!JL89</f>
        <v>0</v>
      </c>
      <c r="BF89" s="11">
        <f>Master!JM89</f>
        <v>0</v>
      </c>
      <c r="BG89" s="11">
        <f>Master!JN89</f>
        <v>0</v>
      </c>
      <c r="BI89" s="11">
        <f>Master!JP89</f>
        <v>0</v>
      </c>
      <c r="BJ89" s="11">
        <f>Master!JQ89</f>
        <v>0</v>
      </c>
      <c r="BK89" s="11">
        <f>Master!JR89</f>
        <v>0</v>
      </c>
      <c r="BL89" s="11">
        <f>Master!JS89</f>
        <v>0</v>
      </c>
      <c r="BM89" s="11">
        <f>Master!JT89</f>
        <v>0</v>
      </c>
      <c r="BN89" s="11">
        <f>Master!JU89</f>
        <v>0</v>
      </c>
      <c r="BO89" s="11">
        <f>Master!JV89</f>
        <v>0</v>
      </c>
    </row>
    <row r="90" spans="1:70">
      <c r="A90" s="10" t="s">
        <v>92</v>
      </c>
      <c r="B90" s="11">
        <f>Master!T90</f>
        <v>0</v>
      </c>
      <c r="C90" s="11">
        <f>Master!U90</f>
        <v>459.86382406965004</v>
      </c>
      <c r="D90" s="11">
        <f>Master!V90</f>
        <v>126.83151414</v>
      </c>
      <c r="E90" s="11">
        <f>Master!W90</f>
        <v>10.1032672746</v>
      </c>
      <c r="F90" s="11">
        <f>Master!X90</f>
        <v>0</v>
      </c>
      <c r="G90" s="11">
        <f>Master!Y90</f>
        <v>596.79860548424995</v>
      </c>
      <c r="I90" s="11">
        <f>Master!BE90</f>
        <v>0</v>
      </c>
      <c r="J90" s="11">
        <f>Master!BF90</f>
        <v>0</v>
      </c>
      <c r="K90" s="11">
        <f>Master!BG90</f>
        <v>0</v>
      </c>
      <c r="L90" s="11">
        <f>Master!BH90</f>
        <v>6.5</v>
      </c>
      <c r="M90" s="11">
        <f>Master!BI90</f>
        <v>0</v>
      </c>
      <c r="N90" s="11">
        <f>Master!BJ90</f>
        <v>0</v>
      </c>
      <c r="O90" s="11">
        <f>Master!BK90</f>
        <v>6.5</v>
      </c>
      <c r="Q90" s="11">
        <f>Master!CE90</f>
        <v>0</v>
      </c>
      <c r="R90" s="11">
        <f>Master!CF90</f>
        <v>0</v>
      </c>
      <c r="S90" s="11">
        <f>Master!CG90</f>
        <v>0</v>
      </c>
      <c r="T90" s="11">
        <f>Master!CH90</f>
        <v>0</v>
      </c>
      <c r="U90" s="11">
        <f>Master!CI90</f>
        <v>0</v>
      </c>
      <c r="V90" s="11">
        <f>Master!CJ90</f>
        <v>0</v>
      </c>
      <c r="W90" s="11">
        <f>Master!CK90</f>
        <v>0</v>
      </c>
      <c r="Y90" s="11">
        <f>Master!DN90</f>
        <v>0</v>
      </c>
      <c r="Z90" s="11">
        <f>Master!DO90</f>
        <v>0</v>
      </c>
      <c r="AA90" s="11">
        <f>Master!DP90</f>
        <v>0</v>
      </c>
      <c r="AB90" s="11">
        <f>Master!DQ90</f>
        <v>0</v>
      </c>
      <c r="AC90" s="11">
        <f>Master!DR90</f>
        <v>0</v>
      </c>
      <c r="AD90" s="11">
        <f>Master!DS90</f>
        <v>0</v>
      </c>
      <c r="AE90" s="11">
        <f>Master!DT90</f>
        <v>0</v>
      </c>
      <c r="AG90" s="35">
        <f>Master!FK90</f>
        <v>0</v>
      </c>
      <c r="AH90" s="35">
        <f>Master!FL90</f>
        <v>0</v>
      </c>
      <c r="AI90" s="35">
        <f>Master!FM90</f>
        <v>0</v>
      </c>
      <c r="AJ90" s="35">
        <f>Master!FN90</f>
        <v>0</v>
      </c>
      <c r="AK90" s="35">
        <f>Master!FO90</f>
        <v>0</v>
      </c>
      <c r="AL90" s="35">
        <f>Master!FP90</f>
        <v>0</v>
      </c>
      <c r="AN90" s="11">
        <f>Master!HM90</f>
        <v>0</v>
      </c>
      <c r="AO90" s="11">
        <f>Master!HN90</f>
        <v>0</v>
      </c>
      <c r="AP90" s="11">
        <f>Master!HO90</f>
        <v>0</v>
      </c>
      <c r="AQ90" s="11">
        <f>Master!HP90</f>
        <v>0</v>
      </c>
      <c r="AR90" s="11">
        <f>Master!HQ90</f>
        <v>0</v>
      </c>
      <c r="AS90" s="11">
        <f>Master!HR90</f>
        <v>0</v>
      </c>
      <c r="AU90" s="11">
        <f>Master!IK90</f>
        <v>0</v>
      </c>
      <c r="AV90" s="11">
        <f>Master!IL90</f>
        <v>0</v>
      </c>
      <c r="AW90" s="11">
        <f>Master!IM90</f>
        <v>0</v>
      </c>
      <c r="AX90" s="11">
        <f>Master!IN90</f>
        <v>0</v>
      </c>
      <c r="AY90" s="11">
        <f>Master!IO90</f>
        <v>0</v>
      </c>
      <c r="AZ90" s="11">
        <f>Master!IP90</f>
        <v>0</v>
      </c>
      <c r="BB90" s="11">
        <f>Master!JI90</f>
        <v>0</v>
      </c>
      <c r="BC90" s="11">
        <f>Master!JJ90</f>
        <v>0</v>
      </c>
      <c r="BD90" s="11">
        <f>Master!JK90</f>
        <v>0</v>
      </c>
      <c r="BE90" s="11">
        <f>Master!JL90</f>
        <v>0</v>
      </c>
      <c r="BF90" s="11">
        <f>Master!JM90</f>
        <v>0</v>
      </c>
      <c r="BG90" s="11">
        <f>Master!JN90</f>
        <v>0</v>
      </c>
      <c r="BI90" s="11">
        <f>Master!JP90</f>
        <v>0</v>
      </c>
      <c r="BJ90" s="11">
        <f>Master!JQ90</f>
        <v>459.86382406965004</v>
      </c>
      <c r="BK90" s="11">
        <f>Master!JR90</f>
        <v>126.83151414</v>
      </c>
      <c r="BL90" s="11">
        <f>Master!JS90</f>
        <v>16.6032672746</v>
      </c>
      <c r="BM90" s="11">
        <f>Master!JT90</f>
        <v>0</v>
      </c>
      <c r="BN90" s="11">
        <f>Master!JU90</f>
        <v>0</v>
      </c>
      <c r="BO90" s="11">
        <f>Master!JV90</f>
        <v>603.29860548424995</v>
      </c>
    </row>
    <row r="91" spans="1:70">
      <c r="A91" s="1" t="s">
        <v>43</v>
      </c>
      <c r="B91" s="11">
        <f>Master!T91</f>
        <v>0</v>
      </c>
      <c r="C91" s="11">
        <f>Master!U91</f>
        <v>0</v>
      </c>
      <c r="D91" s="11">
        <f>Master!V91</f>
        <v>0</v>
      </c>
      <c r="E91" s="11">
        <f>Master!W91</f>
        <v>36.4102217151</v>
      </c>
      <c r="F91" s="11">
        <f>Master!X91</f>
        <v>0</v>
      </c>
      <c r="G91" s="11">
        <f>Master!Y91</f>
        <v>36.4102217151</v>
      </c>
      <c r="I91" s="11">
        <f>Master!BE91</f>
        <v>1565.3101826283998</v>
      </c>
      <c r="J91" s="11">
        <f>Master!BF91</f>
        <v>94.046516680709999</v>
      </c>
      <c r="K91" s="11">
        <f>Master!BG91</f>
        <v>0</v>
      </c>
      <c r="L91" s="11">
        <f>Master!BH91</f>
        <v>45</v>
      </c>
      <c r="M91" s="11">
        <f>Master!BI91</f>
        <v>0</v>
      </c>
      <c r="N91" s="11">
        <f>Master!BJ91</f>
        <v>0</v>
      </c>
      <c r="O91" s="11">
        <f>Master!BK91</f>
        <v>1704.3566993091099</v>
      </c>
      <c r="Q91" s="11">
        <f>Master!CE91</f>
        <v>0</v>
      </c>
      <c r="R91" s="11">
        <f>Master!CF91</f>
        <v>0</v>
      </c>
      <c r="S91" s="11">
        <f>Master!CG91</f>
        <v>0</v>
      </c>
      <c r="T91" s="11">
        <f>Master!CH91</f>
        <v>0</v>
      </c>
      <c r="U91" s="11">
        <f>Master!CI91</f>
        <v>0</v>
      </c>
      <c r="V91" s="11">
        <f>Master!CJ91</f>
        <v>0</v>
      </c>
      <c r="W91" s="11">
        <f>Master!CK91</f>
        <v>0</v>
      </c>
      <c r="Y91" s="11">
        <f>Master!DN91</f>
        <v>0</v>
      </c>
      <c r="Z91" s="11">
        <f>Master!DO91</f>
        <v>0</v>
      </c>
      <c r="AA91" s="11">
        <f>Master!DP91</f>
        <v>0</v>
      </c>
      <c r="AB91" s="11">
        <f>Master!DQ91</f>
        <v>0</v>
      </c>
      <c r="AC91" s="11">
        <f>Master!DR91</f>
        <v>0</v>
      </c>
      <c r="AD91" s="11">
        <f>Master!DS91</f>
        <v>0</v>
      </c>
      <c r="AE91" s="11">
        <f>Master!DT91</f>
        <v>0</v>
      </c>
      <c r="AG91" s="35">
        <f>Master!FK91</f>
        <v>0</v>
      </c>
      <c r="AH91" s="35">
        <f>Master!FL91</f>
        <v>0</v>
      </c>
      <c r="AI91" s="35">
        <f>Master!FM91</f>
        <v>0</v>
      </c>
      <c r="AJ91" s="35">
        <f>Master!FN91</f>
        <v>0</v>
      </c>
      <c r="AK91" s="35">
        <f>Master!FO91</f>
        <v>0</v>
      </c>
      <c r="AL91" s="35">
        <f>Master!FP91</f>
        <v>0</v>
      </c>
      <c r="AN91" s="11">
        <f>Master!HM91</f>
        <v>0</v>
      </c>
      <c r="AO91" s="11">
        <f>Master!HN91</f>
        <v>0</v>
      </c>
      <c r="AP91" s="11">
        <f>Master!HO91</f>
        <v>0</v>
      </c>
      <c r="AQ91" s="11">
        <f>Master!HP91</f>
        <v>0</v>
      </c>
      <c r="AR91" s="11">
        <f>Master!HQ91</f>
        <v>0</v>
      </c>
      <c r="AS91" s="11">
        <f>Master!HR91</f>
        <v>0</v>
      </c>
      <c r="AU91" s="11">
        <f>Master!IK91</f>
        <v>0</v>
      </c>
      <c r="AV91" s="11">
        <f>Master!IL91</f>
        <v>0</v>
      </c>
      <c r="AW91" s="11">
        <f>Master!IM91</f>
        <v>0</v>
      </c>
      <c r="AX91" s="11">
        <f>Master!IN91</f>
        <v>0</v>
      </c>
      <c r="AY91" s="11">
        <f>Master!IO91</f>
        <v>0</v>
      </c>
      <c r="AZ91" s="11">
        <f>Master!IP91</f>
        <v>0</v>
      </c>
      <c r="BB91" s="11">
        <f>Master!JI91</f>
        <v>0</v>
      </c>
      <c r="BC91" s="11">
        <f>Master!JJ91</f>
        <v>0</v>
      </c>
      <c r="BD91" s="11">
        <f>Master!JK91</f>
        <v>0</v>
      </c>
      <c r="BE91" s="11">
        <f>Master!JL91</f>
        <v>0</v>
      </c>
      <c r="BF91" s="11">
        <f>Master!JM91</f>
        <v>0</v>
      </c>
      <c r="BG91" s="11">
        <f>Master!JN91</f>
        <v>0</v>
      </c>
      <c r="BI91" s="11">
        <f>Master!JP91</f>
        <v>1565.3101826283998</v>
      </c>
      <c r="BJ91" s="11">
        <f>Master!JQ91</f>
        <v>94.046516680709999</v>
      </c>
      <c r="BK91" s="11">
        <f>Master!JR91</f>
        <v>0</v>
      </c>
      <c r="BL91" s="11">
        <f>Master!JS91</f>
        <v>81.410221715099993</v>
      </c>
      <c r="BM91" s="11">
        <f>Master!JT91</f>
        <v>0</v>
      </c>
      <c r="BN91" s="11">
        <f>Master!JU91</f>
        <v>0</v>
      </c>
      <c r="BO91" s="11">
        <f>Master!JV91</f>
        <v>1740.76692102421</v>
      </c>
    </row>
    <row r="92" spans="1:70">
      <c r="A92" s="1" t="s">
        <v>73</v>
      </c>
      <c r="B92" s="11">
        <f>Master!T92</f>
        <v>0</v>
      </c>
      <c r="C92" s="11">
        <f>Master!U92</f>
        <v>0</v>
      </c>
      <c r="D92" s="11">
        <f>Master!V92</f>
        <v>0</v>
      </c>
      <c r="E92" s="11">
        <f>Master!W92</f>
        <v>0</v>
      </c>
      <c r="F92" s="11">
        <f>Master!X92</f>
        <v>0</v>
      </c>
      <c r="G92" s="11">
        <f>Master!Y92</f>
        <v>0</v>
      </c>
      <c r="I92" s="11">
        <f>Master!BE92</f>
        <v>0</v>
      </c>
      <c r="J92" s="11">
        <f>Master!BF92</f>
        <v>0</v>
      </c>
      <c r="K92" s="11">
        <f>Master!BG92</f>
        <v>0</v>
      </c>
      <c r="L92" s="11">
        <f>Master!BH92</f>
        <v>0</v>
      </c>
      <c r="M92" s="11">
        <f>Master!BI92</f>
        <v>0</v>
      </c>
      <c r="N92" s="11">
        <f>Master!BJ92</f>
        <v>0</v>
      </c>
      <c r="O92" s="11">
        <f>Master!BK92</f>
        <v>0</v>
      </c>
      <c r="Q92" s="11">
        <f>Master!CE92</f>
        <v>0</v>
      </c>
      <c r="R92" s="11">
        <f>Master!CF92</f>
        <v>0</v>
      </c>
      <c r="S92" s="11">
        <f>Master!CG92</f>
        <v>0</v>
      </c>
      <c r="T92" s="11">
        <f>Master!CH92</f>
        <v>0</v>
      </c>
      <c r="U92" s="11">
        <f>Master!CI92</f>
        <v>0</v>
      </c>
      <c r="V92" s="11">
        <f>Master!CJ92</f>
        <v>0</v>
      </c>
      <c r="W92" s="11">
        <f>Master!CK92</f>
        <v>0</v>
      </c>
      <c r="Y92" s="11">
        <f>Master!DN92</f>
        <v>0</v>
      </c>
      <c r="Z92" s="11">
        <f>Master!DO92</f>
        <v>0</v>
      </c>
      <c r="AA92" s="11">
        <f>Master!DP92</f>
        <v>0</v>
      </c>
      <c r="AB92" s="11">
        <f>Master!DQ92</f>
        <v>0</v>
      </c>
      <c r="AC92" s="11">
        <f>Master!DR92</f>
        <v>0</v>
      </c>
      <c r="AD92" s="11">
        <f>Master!DS92</f>
        <v>0</v>
      </c>
      <c r="AE92" s="11">
        <f>Master!DT92</f>
        <v>0</v>
      </c>
      <c r="AG92" s="35">
        <f>Master!FK92</f>
        <v>0</v>
      </c>
      <c r="AH92" s="35">
        <f>Master!FL92</f>
        <v>0</v>
      </c>
      <c r="AI92" s="35">
        <f>Master!FM92</f>
        <v>0</v>
      </c>
      <c r="AJ92" s="35">
        <f>Master!FN92</f>
        <v>0</v>
      </c>
      <c r="AK92" s="35">
        <f>Master!FO92</f>
        <v>0</v>
      </c>
      <c r="AL92" s="35">
        <f>Master!FP92</f>
        <v>0</v>
      </c>
      <c r="AN92" s="11">
        <f>Master!HM92</f>
        <v>0</v>
      </c>
      <c r="AO92" s="11">
        <f>Master!HN92</f>
        <v>0</v>
      </c>
      <c r="AP92" s="11">
        <f>Master!HO92</f>
        <v>0</v>
      </c>
      <c r="AQ92" s="11">
        <f>Master!HP92</f>
        <v>0</v>
      </c>
      <c r="AR92" s="11">
        <f>Master!HQ92</f>
        <v>0</v>
      </c>
      <c r="AS92" s="11">
        <f>Master!HR92</f>
        <v>0</v>
      </c>
      <c r="AU92" s="11">
        <f>Master!IK92</f>
        <v>0</v>
      </c>
      <c r="AV92" s="11">
        <f>Master!IL92</f>
        <v>0</v>
      </c>
      <c r="AW92" s="11">
        <f>Master!IM92</f>
        <v>0</v>
      </c>
      <c r="AX92" s="11">
        <f>Master!IN92</f>
        <v>0</v>
      </c>
      <c r="AY92" s="11">
        <f>Master!IO92</f>
        <v>0</v>
      </c>
      <c r="AZ92" s="11">
        <f>Master!IP92</f>
        <v>0</v>
      </c>
      <c r="BB92" s="11">
        <f>Master!JI92</f>
        <v>0</v>
      </c>
      <c r="BC92" s="11">
        <f>Master!JJ92</f>
        <v>0</v>
      </c>
      <c r="BD92" s="11">
        <f>Master!JK92</f>
        <v>0</v>
      </c>
      <c r="BE92" s="11">
        <f>Master!JL92</f>
        <v>0</v>
      </c>
      <c r="BF92" s="11">
        <f>Master!JM92</f>
        <v>0</v>
      </c>
      <c r="BG92" s="11">
        <f>Master!JN92</f>
        <v>0</v>
      </c>
      <c r="BI92" s="11">
        <f>Master!JP92</f>
        <v>0</v>
      </c>
      <c r="BJ92" s="11">
        <f>Master!JQ92</f>
        <v>0</v>
      </c>
      <c r="BK92" s="11">
        <f>Master!JR92</f>
        <v>0</v>
      </c>
      <c r="BL92" s="11">
        <f>Master!JS92</f>
        <v>0</v>
      </c>
      <c r="BM92" s="11">
        <f>Master!JT92</f>
        <v>0</v>
      </c>
      <c r="BN92" s="11">
        <f>Master!JU92</f>
        <v>0</v>
      </c>
      <c r="BO92" s="11">
        <f>Master!JV92</f>
        <v>0</v>
      </c>
    </row>
    <row r="93" spans="1:70">
      <c r="A93" s="1" t="s">
        <v>96</v>
      </c>
      <c r="B93" s="11">
        <f>Master!T93</f>
        <v>0</v>
      </c>
      <c r="C93" s="11">
        <f>Master!U93</f>
        <v>0</v>
      </c>
      <c r="D93" s="11">
        <f>Master!V93</f>
        <v>0</v>
      </c>
      <c r="E93" s="11">
        <f>Master!W93</f>
        <v>0</v>
      </c>
      <c r="F93" s="11">
        <f>Master!X93</f>
        <v>0</v>
      </c>
      <c r="G93" s="11">
        <f>Master!Y93</f>
        <v>0</v>
      </c>
      <c r="I93" s="11">
        <f>Master!BE93</f>
        <v>0</v>
      </c>
      <c r="J93" s="11">
        <f>Master!BF93</f>
        <v>0</v>
      </c>
      <c r="K93" s="11">
        <f>Master!BG93</f>
        <v>0</v>
      </c>
      <c r="L93" s="11">
        <f>Master!BH93</f>
        <v>0</v>
      </c>
      <c r="M93" s="11">
        <f>Master!BI93</f>
        <v>0</v>
      </c>
      <c r="N93" s="11">
        <f>Master!BJ93</f>
        <v>0</v>
      </c>
      <c r="O93" s="11">
        <f>Master!BK93</f>
        <v>0</v>
      </c>
      <c r="Q93" s="11">
        <f>Master!CE93</f>
        <v>0</v>
      </c>
      <c r="R93" s="11">
        <f>Master!CF93</f>
        <v>0</v>
      </c>
      <c r="S93" s="11">
        <f>Master!CG93</f>
        <v>0</v>
      </c>
      <c r="T93" s="11">
        <f>Master!CH93</f>
        <v>0</v>
      </c>
      <c r="U93" s="11">
        <f>Master!CI93</f>
        <v>0</v>
      </c>
      <c r="V93" s="12">
        <f>Master!CJ93</f>
        <v>0</v>
      </c>
      <c r="W93" s="11">
        <f>Master!CK93</f>
        <v>0</v>
      </c>
      <c r="Y93" s="11">
        <f>Master!DN93</f>
        <v>0</v>
      </c>
      <c r="Z93" s="11">
        <f>Master!DO93</f>
        <v>0</v>
      </c>
      <c r="AA93" s="11">
        <f>Master!DP93</f>
        <v>0</v>
      </c>
      <c r="AB93" s="11">
        <f>Master!DQ93</f>
        <v>0</v>
      </c>
      <c r="AC93" s="11">
        <f>Master!DR93</f>
        <v>0</v>
      </c>
      <c r="AD93" s="11">
        <f>Master!DS93</f>
        <v>0</v>
      </c>
      <c r="AE93" s="11">
        <f>Master!DT93</f>
        <v>0</v>
      </c>
      <c r="AG93" s="35">
        <f>Master!FK93</f>
        <v>0</v>
      </c>
      <c r="AH93" s="35">
        <f>Master!FL93</f>
        <v>0</v>
      </c>
      <c r="AI93" s="35">
        <f>Master!FM93</f>
        <v>0</v>
      </c>
      <c r="AJ93" s="35">
        <f>Master!FN93</f>
        <v>0</v>
      </c>
      <c r="AK93" s="35">
        <f>Master!FO93</f>
        <v>0</v>
      </c>
      <c r="AL93" s="35">
        <f>Master!FP93</f>
        <v>0</v>
      </c>
      <c r="AN93" s="11">
        <f>Master!HM93</f>
        <v>0</v>
      </c>
      <c r="AO93" s="11">
        <f>Master!HN93</f>
        <v>0</v>
      </c>
      <c r="AP93" s="11">
        <f>Master!HO93</f>
        <v>0</v>
      </c>
      <c r="AQ93" s="11">
        <f>Master!HP93</f>
        <v>0</v>
      </c>
      <c r="AR93" s="11">
        <f>Master!HQ93</f>
        <v>0</v>
      </c>
      <c r="AS93" s="11">
        <f>Master!HR93</f>
        <v>0</v>
      </c>
      <c r="AU93" s="11">
        <f>Master!IK93</f>
        <v>0</v>
      </c>
      <c r="AV93" s="11">
        <f>Master!IL93</f>
        <v>0</v>
      </c>
      <c r="AW93" s="11">
        <f>Master!IM93</f>
        <v>0</v>
      </c>
      <c r="AX93" s="11">
        <f>Master!IN93</f>
        <v>0</v>
      </c>
      <c r="AY93" s="11">
        <f>Master!IO93</f>
        <v>0</v>
      </c>
      <c r="AZ93" s="11">
        <f>Master!IP93</f>
        <v>0</v>
      </c>
      <c r="BB93" s="11">
        <f>Master!JI93</f>
        <v>0</v>
      </c>
      <c r="BC93" s="11">
        <f>Master!JJ93</f>
        <v>0</v>
      </c>
      <c r="BD93" s="11">
        <f>Master!JK93</f>
        <v>0</v>
      </c>
      <c r="BE93" s="11">
        <f>Master!JL93</f>
        <v>0</v>
      </c>
      <c r="BF93" s="11">
        <f>Master!JM93</f>
        <v>0</v>
      </c>
      <c r="BG93" s="11">
        <f>Master!JN93</f>
        <v>0</v>
      </c>
      <c r="BI93" s="11">
        <f>Master!JP93</f>
        <v>0</v>
      </c>
      <c r="BJ93" s="11">
        <f>Master!JQ93</f>
        <v>0</v>
      </c>
      <c r="BK93" s="11">
        <f>Master!JR93</f>
        <v>0</v>
      </c>
      <c r="BL93" s="11">
        <f>Master!JS93</f>
        <v>0</v>
      </c>
      <c r="BM93" s="11">
        <f>Master!JT93</f>
        <v>0</v>
      </c>
      <c r="BN93" s="11">
        <f>Master!JU93</f>
        <v>0</v>
      </c>
      <c r="BO93" s="11">
        <f>Master!JV93</f>
        <v>0</v>
      </c>
    </row>
    <row r="94" spans="1:70" s="38" customFormat="1">
      <c r="A94" s="2" t="s">
        <v>44</v>
      </c>
      <c r="B94" s="6">
        <f>Master!T94</f>
        <v>0</v>
      </c>
      <c r="C94" s="6">
        <f>Master!U94</f>
        <v>462.56851058491003</v>
      </c>
      <c r="D94" s="6">
        <f>Master!V94</f>
        <v>133.12942280276999</v>
      </c>
      <c r="E94" s="6">
        <f>Master!W94</f>
        <v>49.013488989700001</v>
      </c>
      <c r="F94" s="6">
        <f>Master!X94</f>
        <v>0</v>
      </c>
      <c r="G94" s="6">
        <f>Master!Y94</f>
        <v>644.7114223773799</v>
      </c>
      <c r="H94" s="32"/>
      <c r="I94" s="6">
        <f>Master!BE94</f>
        <v>1980.1860551491</v>
      </c>
      <c r="J94" s="6">
        <f>Master!BF94</f>
        <v>567.04967705770991</v>
      </c>
      <c r="K94" s="6">
        <f>Master!BG94</f>
        <v>536.1295228534899</v>
      </c>
      <c r="L94" s="6">
        <f>Master!BH94</f>
        <v>68.383954335200002</v>
      </c>
      <c r="M94" s="6">
        <f>Master!BI94</f>
        <v>0</v>
      </c>
      <c r="N94" s="6">
        <f>Master!BJ94</f>
        <v>0</v>
      </c>
      <c r="O94" s="6">
        <f>Master!BK94</f>
        <v>3151.7492093954997</v>
      </c>
      <c r="P94" s="32"/>
      <c r="Q94" s="6">
        <f>Master!CE94</f>
        <v>0</v>
      </c>
      <c r="R94" s="6">
        <f>Master!CF94</f>
        <v>8.6188378805300001</v>
      </c>
      <c r="S94" s="6">
        <f>Master!CG94</f>
        <v>42.687929701199998</v>
      </c>
      <c r="T94" s="6">
        <f>Master!CH94</f>
        <v>16.930227905599999</v>
      </c>
      <c r="U94" s="6">
        <f>Master!CI94</f>
        <v>0</v>
      </c>
      <c r="V94" s="6">
        <f>Master!CJ94</f>
        <v>0</v>
      </c>
      <c r="W94" s="6">
        <f>Master!CK94</f>
        <v>68.236995487330006</v>
      </c>
      <c r="X94" s="32"/>
      <c r="Y94" s="6">
        <f>Master!DN94</f>
        <v>0</v>
      </c>
      <c r="Z94" s="6">
        <f>Master!DO94</f>
        <v>1181.6653151110299</v>
      </c>
      <c r="AA94" s="6">
        <f>Master!DP94</f>
        <v>364.47817106999003</v>
      </c>
      <c r="AB94" s="6">
        <f>Master!DQ94</f>
        <v>13.872340271900001</v>
      </c>
      <c r="AC94" s="6">
        <f>Master!DR94</f>
        <v>0</v>
      </c>
      <c r="AD94" s="6">
        <f>Master!DS94</f>
        <v>0</v>
      </c>
      <c r="AE94" s="6">
        <f>Master!DT94</f>
        <v>1560.01582645292</v>
      </c>
      <c r="AF94" s="32"/>
      <c r="AG94" s="37">
        <f>Master!FK94</f>
        <v>0</v>
      </c>
      <c r="AH94" s="37">
        <f>Master!FL94</f>
        <v>5028.8797054835604</v>
      </c>
      <c r="AI94" s="37">
        <f>Master!FM94</f>
        <v>997.40804107841018</v>
      </c>
      <c r="AJ94" s="37">
        <f>Master!FN94</f>
        <v>16.581214385300001</v>
      </c>
      <c r="AK94" s="37">
        <f>Master!FO94</f>
        <v>0</v>
      </c>
      <c r="AL94" s="37">
        <f>Master!FP94</f>
        <v>6042.8689609472704</v>
      </c>
      <c r="AM94" s="32"/>
      <c r="AN94" s="6">
        <f>Master!HM94</f>
        <v>0</v>
      </c>
      <c r="AO94" s="6">
        <f>Master!HN94</f>
        <v>169306.28866384362</v>
      </c>
      <c r="AP94" s="6">
        <f>Master!HO94</f>
        <v>184618.38319316489</v>
      </c>
      <c r="AQ94" s="6">
        <f>Master!HP94</f>
        <v>35270.006500280353</v>
      </c>
      <c r="AR94" s="6">
        <f>Master!HQ94</f>
        <v>0</v>
      </c>
      <c r="AS94" s="6">
        <f>Master!HR94</f>
        <v>389194.67835728882</v>
      </c>
      <c r="AT94" s="32"/>
      <c r="AU94" s="6">
        <f>Master!IK94</f>
        <v>0</v>
      </c>
      <c r="AV94" s="6">
        <f>Master!IL94</f>
        <v>5767.5034884863999</v>
      </c>
      <c r="AW94" s="6">
        <f>Master!IM94</f>
        <v>2606.8791390420497</v>
      </c>
      <c r="AX94" s="6">
        <f>Master!IN94</f>
        <v>68.317342899949992</v>
      </c>
      <c r="AY94" s="6">
        <f>Master!IO94</f>
        <v>0</v>
      </c>
      <c r="AZ94" s="6">
        <f>Master!IP94</f>
        <v>8442.6999704284008</v>
      </c>
      <c r="BA94" s="32"/>
      <c r="BB94" s="6">
        <f>Master!JI94</f>
        <v>0</v>
      </c>
      <c r="BC94" s="6">
        <f>Master!JJ94</f>
        <v>182552.3278917514</v>
      </c>
      <c r="BD94" s="6">
        <f>Master!JK94</f>
        <v>235653.39931994391</v>
      </c>
      <c r="BE94" s="6">
        <f>Master!JL94</f>
        <v>21669.290700288147</v>
      </c>
      <c r="BF94" s="6">
        <f>Master!JM94</f>
        <v>0</v>
      </c>
      <c r="BG94" s="6">
        <f>Master!JN94</f>
        <v>439875.01791198342</v>
      </c>
      <c r="BH94" s="32"/>
      <c r="BI94" s="6">
        <f>Master!JP94</f>
        <v>1980.1860551491</v>
      </c>
      <c r="BJ94" s="6">
        <f>Master!JQ94</f>
        <v>364874.90209019918</v>
      </c>
      <c r="BK94" s="6">
        <f>Master!JR94</f>
        <v>424952.49473965669</v>
      </c>
      <c r="BL94" s="6">
        <f>Master!JS94</f>
        <v>57172.395769356153</v>
      </c>
      <c r="BM94" s="6">
        <f>Master!JT94</f>
        <v>0</v>
      </c>
      <c r="BN94" s="6">
        <f>Master!JU94</f>
        <v>0</v>
      </c>
      <c r="BO94" s="6">
        <f>Master!JV94</f>
        <v>848979.9786543611</v>
      </c>
      <c r="BP94" s="32"/>
      <c r="BQ94" s="32"/>
      <c r="BR94" s="32"/>
    </row>
    <row r="95" spans="1:70">
      <c r="B95" s="5"/>
      <c r="C95" s="5"/>
      <c r="D95" s="5"/>
      <c r="E95" s="5"/>
      <c r="F95" s="5"/>
      <c r="G95" s="5"/>
      <c r="I95" s="5"/>
      <c r="J95" s="5"/>
      <c r="K95" s="5"/>
      <c r="L95" s="5"/>
      <c r="M95" s="5"/>
      <c r="N95" s="5"/>
      <c r="O95" s="5"/>
      <c r="Q95" s="5"/>
      <c r="R95" s="5"/>
      <c r="S95" s="5"/>
      <c r="T95" s="5"/>
      <c r="U95" s="5"/>
      <c r="V95" s="5"/>
      <c r="W95" s="5"/>
      <c r="Y95" s="5"/>
      <c r="Z95" s="5"/>
      <c r="AA95" s="5"/>
      <c r="AB95" s="5"/>
      <c r="AC95" s="5"/>
      <c r="AD95" s="5"/>
      <c r="AE95" s="5"/>
      <c r="AG95" s="40"/>
      <c r="AH95" s="40"/>
      <c r="AI95" s="40"/>
      <c r="AJ95" s="40"/>
      <c r="AK95" s="40"/>
      <c r="AL95" s="40"/>
      <c r="AN95" s="5"/>
      <c r="AO95" s="5"/>
      <c r="AP95" s="5"/>
      <c r="AQ95" s="5"/>
      <c r="AR95" s="5"/>
      <c r="AS95" s="5"/>
      <c r="AU95" s="5"/>
      <c r="AV95" s="5"/>
      <c r="AW95" s="5"/>
      <c r="AX95" s="5"/>
      <c r="AY95" s="5"/>
      <c r="AZ95" s="5"/>
      <c r="BB95" s="5"/>
      <c r="BC95" s="5"/>
      <c r="BD95" s="5"/>
      <c r="BE95" s="5"/>
      <c r="BF95" s="5"/>
      <c r="BG95" s="5"/>
      <c r="BI95" s="5"/>
      <c r="BJ95" s="5"/>
      <c r="BK95" s="5"/>
      <c r="BL95" s="5"/>
      <c r="BM95" s="5"/>
      <c r="BN95" s="5"/>
      <c r="BO95" s="5"/>
    </row>
    <row r="96" spans="1:70">
      <c r="A96" s="1" t="s">
        <v>45</v>
      </c>
      <c r="B96" s="9"/>
      <c r="C96" s="9"/>
      <c r="D96" s="9"/>
      <c r="E96" s="9"/>
      <c r="F96" s="9"/>
      <c r="G96" s="9"/>
      <c r="I96" s="9"/>
      <c r="J96" s="9"/>
      <c r="K96" s="9"/>
      <c r="L96" s="9"/>
      <c r="M96" s="9"/>
      <c r="N96" s="9"/>
      <c r="O96" s="9"/>
      <c r="Q96" s="9"/>
      <c r="R96" s="9"/>
      <c r="S96" s="9"/>
      <c r="T96" s="9"/>
      <c r="U96" s="9"/>
      <c r="V96" s="9"/>
      <c r="W96" s="9"/>
      <c r="Y96" s="9"/>
      <c r="Z96" s="9"/>
      <c r="AA96" s="9"/>
      <c r="AB96" s="9"/>
      <c r="AC96" s="9"/>
      <c r="AD96" s="9"/>
      <c r="AE96" s="9"/>
      <c r="AG96" s="39"/>
      <c r="AH96" s="39"/>
      <c r="AI96" s="39"/>
      <c r="AJ96" s="39"/>
      <c r="AK96" s="39"/>
      <c r="AL96" s="39"/>
      <c r="AN96" s="9"/>
      <c r="AO96" s="9"/>
      <c r="AP96" s="9"/>
      <c r="AQ96" s="9"/>
      <c r="AR96" s="9"/>
      <c r="AS96" s="9"/>
      <c r="AU96" s="9"/>
      <c r="AV96" s="9"/>
      <c r="AW96" s="9"/>
      <c r="AX96" s="9"/>
      <c r="AY96" s="9"/>
      <c r="AZ96" s="9"/>
      <c r="BB96" s="9"/>
      <c r="BC96" s="9"/>
      <c r="BD96" s="9"/>
      <c r="BE96" s="9"/>
      <c r="BF96" s="9"/>
      <c r="BG96" s="9"/>
      <c r="BI96" s="9"/>
      <c r="BJ96" s="9"/>
      <c r="BK96" s="9"/>
      <c r="BL96" s="9"/>
      <c r="BM96" s="9"/>
      <c r="BN96" s="9"/>
      <c r="BO96" s="9"/>
    </row>
    <row r="97" spans="1:70">
      <c r="A97" s="13" t="s">
        <v>160</v>
      </c>
      <c r="B97" s="11">
        <f>Master!T97</f>
        <v>0</v>
      </c>
      <c r="C97" s="11">
        <f>Master!U97</f>
        <v>0</v>
      </c>
      <c r="D97" s="11">
        <f>Master!V97</f>
        <v>0</v>
      </c>
      <c r="E97" s="11">
        <f>Master!W97</f>
        <v>0</v>
      </c>
      <c r="F97" s="11">
        <f>Master!X97</f>
        <v>0</v>
      </c>
      <c r="G97" s="11">
        <f>Master!Y97</f>
        <v>0</v>
      </c>
      <c r="I97" s="11">
        <f>Master!BE97</f>
        <v>0</v>
      </c>
      <c r="J97" s="11">
        <f>Master!BF97</f>
        <v>0</v>
      </c>
      <c r="K97" s="11">
        <f>Master!BG97</f>
        <v>0</v>
      </c>
      <c r="L97" s="11">
        <f>Master!BH97</f>
        <v>0</v>
      </c>
      <c r="M97" s="11">
        <f>Master!BI97</f>
        <v>0</v>
      </c>
      <c r="N97" s="11">
        <f>Master!BJ97</f>
        <v>0</v>
      </c>
      <c r="O97" s="11">
        <f>Master!BK97</f>
        <v>0</v>
      </c>
      <c r="Q97" s="11">
        <f>Master!CE97</f>
        <v>0</v>
      </c>
      <c r="R97" s="11">
        <f>Master!CF97</f>
        <v>0</v>
      </c>
      <c r="S97" s="11">
        <f>Master!CG97</f>
        <v>0</v>
      </c>
      <c r="T97" s="11">
        <f>Master!CH97</f>
        <v>0</v>
      </c>
      <c r="U97" s="11">
        <f>Master!CI97</f>
        <v>0</v>
      </c>
      <c r="V97" s="11">
        <f>Master!CJ97</f>
        <v>0</v>
      </c>
      <c r="W97" s="11">
        <f>Master!CK97</f>
        <v>0</v>
      </c>
      <c r="Y97" s="11">
        <f>Master!DN97</f>
        <v>0</v>
      </c>
      <c r="Z97" s="11">
        <f>Master!DO97</f>
        <v>0</v>
      </c>
      <c r="AA97" s="11">
        <f>Master!DP97</f>
        <v>0</v>
      </c>
      <c r="AB97" s="11">
        <f>Master!DQ97</f>
        <v>0</v>
      </c>
      <c r="AC97" s="11">
        <f>Master!DR97</f>
        <v>0</v>
      </c>
      <c r="AD97" s="11">
        <f>Master!DS97</f>
        <v>0</v>
      </c>
      <c r="AE97" s="11">
        <f>Master!DT97</f>
        <v>0</v>
      </c>
      <c r="AG97" s="35">
        <f>Master!FK97</f>
        <v>0</v>
      </c>
      <c r="AH97" s="35">
        <f>Master!FL97</f>
        <v>0</v>
      </c>
      <c r="AI97" s="35">
        <f>Master!FM97</f>
        <v>0</v>
      </c>
      <c r="AJ97" s="35">
        <f>Master!FN97</f>
        <v>0</v>
      </c>
      <c r="AK97" s="35">
        <f>Master!FO97</f>
        <v>0</v>
      </c>
      <c r="AL97" s="35">
        <f>Master!FP97</f>
        <v>0</v>
      </c>
      <c r="AN97" s="11">
        <f>Master!HM97</f>
        <v>0</v>
      </c>
      <c r="AO97" s="11">
        <f>Master!HN97</f>
        <v>0</v>
      </c>
      <c r="AP97" s="11">
        <f>Master!HO97</f>
        <v>0</v>
      </c>
      <c r="AQ97" s="11">
        <f>Master!HP97</f>
        <v>0</v>
      </c>
      <c r="AR97" s="11">
        <f>Master!HQ97</f>
        <v>0</v>
      </c>
      <c r="AS97" s="11">
        <f>Master!HR97</f>
        <v>0</v>
      </c>
      <c r="AU97" s="11">
        <f>Master!IK97</f>
        <v>0</v>
      </c>
      <c r="AV97" s="11">
        <f>Master!IL97</f>
        <v>0</v>
      </c>
      <c r="AW97" s="11">
        <f>Master!IM97</f>
        <v>0</v>
      </c>
      <c r="AX97" s="11">
        <f>Master!IN97</f>
        <v>0</v>
      </c>
      <c r="AY97" s="11">
        <f>Master!IO97</f>
        <v>0</v>
      </c>
      <c r="AZ97" s="11">
        <f>Master!IP97</f>
        <v>0</v>
      </c>
      <c r="BB97" s="11">
        <f>Master!JI97</f>
        <v>0</v>
      </c>
      <c r="BC97" s="11">
        <f>Master!JJ97</f>
        <v>0</v>
      </c>
      <c r="BD97" s="11">
        <f>Master!JK97</f>
        <v>0</v>
      </c>
      <c r="BE97" s="11">
        <f>Master!JL97</f>
        <v>0</v>
      </c>
      <c r="BF97" s="11">
        <f>Master!JM97</f>
        <v>0</v>
      </c>
      <c r="BG97" s="11">
        <f>Master!JN97</f>
        <v>0</v>
      </c>
      <c r="BI97" s="11">
        <f>Master!JP97</f>
        <v>0</v>
      </c>
      <c r="BJ97" s="11">
        <f>Master!JQ97</f>
        <v>0</v>
      </c>
      <c r="BK97" s="11">
        <f>Master!JR97</f>
        <v>0</v>
      </c>
      <c r="BL97" s="11">
        <f>Master!JS97</f>
        <v>0</v>
      </c>
      <c r="BM97" s="11">
        <f>Master!JT97</f>
        <v>0</v>
      </c>
      <c r="BN97" s="11">
        <f>Master!JU97</f>
        <v>0</v>
      </c>
      <c r="BO97" s="11">
        <f>Master!JV97</f>
        <v>0</v>
      </c>
    </row>
    <row r="98" spans="1:70">
      <c r="A98" s="1" t="s">
        <v>46</v>
      </c>
      <c r="B98" s="11">
        <f>Master!T98</f>
        <v>0</v>
      </c>
      <c r="C98" s="11">
        <f>Master!U98</f>
        <v>0</v>
      </c>
      <c r="D98" s="11">
        <f>Master!V98</f>
        <v>0</v>
      </c>
      <c r="E98" s="11">
        <f>Master!W98</f>
        <v>0.25</v>
      </c>
      <c r="F98" s="11">
        <f>Master!X98</f>
        <v>0</v>
      </c>
      <c r="G98" s="11">
        <f>Master!Y98</f>
        <v>0.25</v>
      </c>
      <c r="I98" s="11">
        <f>Master!BE98</f>
        <v>13.5409793256</v>
      </c>
      <c r="J98" s="11">
        <f>Master!BF98</f>
        <v>0</v>
      </c>
      <c r="K98" s="11">
        <f>Master!BG98</f>
        <v>0</v>
      </c>
      <c r="L98" s="11">
        <f>Master!BH98</f>
        <v>1.25</v>
      </c>
      <c r="M98" s="11">
        <f>Master!BI98</f>
        <v>0</v>
      </c>
      <c r="N98" s="11">
        <f>Master!BJ98</f>
        <v>0</v>
      </c>
      <c r="O98" s="11">
        <f>Master!BK98</f>
        <v>14.7909793256</v>
      </c>
      <c r="Q98" s="11">
        <f>Master!CE98</f>
        <v>1059.9862892727001</v>
      </c>
      <c r="R98" s="11">
        <f>Master!CF98</f>
        <v>2041.4237002954901</v>
      </c>
      <c r="S98" s="11">
        <f>Master!CG98</f>
        <v>134.3366956038</v>
      </c>
      <c r="T98" s="11">
        <f>Master!CH98</f>
        <v>0</v>
      </c>
      <c r="U98" s="11">
        <f>Master!CI98</f>
        <v>0</v>
      </c>
      <c r="V98" s="11">
        <f>Master!CJ98</f>
        <v>0</v>
      </c>
      <c r="W98" s="11">
        <f>Master!CK98</f>
        <v>3235.7466851719901</v>
      </c>
      <c r="Y98" s="11">
        <f>Master!DN98</f>
        <v>0</v>
      </c>
      <c r="Z98" s="11">
        <f>Master!DO98</f>
        <v>211.65271153998998</v>
      </c>
      <c r="AA98" s="11">
        <f>Master!DP98</f>
        <v>6.5725546071199998</v>
      </c>
      <c r="AB98" s="11">
        <f>Master!DQ98</f>
        <v>0</v>
      </c>
      <c r="AC98" s="11">
        <f>Master!DR98</f>
        <v>0</v>
      </c>
      <c r="AD98" s="11">
        <f>Master!DS98</f>
        <v>0</v>
      </c>
      <c r="AE98" s="11">
        <f>Master!DT98</f>
        <v>218.22526614710998</v>
      </c>
      <c r="AG98" s="35">
        <f>Master!FK98</f>
        <v>0</v>
      </c>
      <c r="AH98" s="35">
        <f>Master!FL98</f>
        <v>1469.8718537853001</v>
      </c>
      <c r="AI98" s="35">
        <f>Master!FM98</f>
        <v>0</v>
      </c>
      <c r="AJ98" s="35">
        <f>Master!FN98</f>
        <v>44.612877529800002</v>
      </c>
      <c r="AK98" s="35">
        <f>Master!FO98</f>
        <v>0</v>
      </c>
      <c r="AL98" s="35">
        <f>Master!FP98</f>
        <v>1514.4847313151001</v>
      </c>
      <c r="AN98" s="11">
        <f>Master!HM98</f>
        <v>0</v>
      </c>
      <c r="AO98" s="11">
        <f>Master!HN98</f>
        <v>0</v>
      </c>
      <c r="AP98" s="11">
        <f>Master!HO98</f>
        <v>0</v>
      </c>
      <c r="AQ98" s="11">
        <f>Master!HP98</f>
        <v>0</v>
      </c>
      <c r="AR98" s="11">
        <f>Master!HQ98</f>
        <v>0</v>
      </c>
      <c r="AS98" s="11">
        <f>Master!HR98</f>
        <v>0</v>
      </c>
      <c r="AU98" s="11">
        <f>Master!IK98</f>
        <v>0</v>
      </c>
      <c r="AV98" s="11">
        <f>Master!IL98</f>
        <v>0</v>
      </c>
      <c r="AW98" s="11">
        <f>Master!IM98</f>
        <v>0</v>
      </c>
      <c r="AX98" s="11">
        <f>Master!IN98</f>
        <v>0</v>
      </c>
      <c r="AY98" s="11">
        <f>Master!IO98</f>
        <v>0</v>
      </c>
      <c r="AZ98" s="11">
        <f>Master!IP98</f>
        <v>0</v>
      </c>
      <c r="BB98" s="11">
        <f>Master!JI98</f>
        <v>0</v>
      </c>
      <c r="BC98" s="11">
        <f>Master!JJ98</f>
        <v>0</v>
      </c>
      <c r="BD98" s="11">
        <f>Master!JK98</f>
        <v>0</v>
      </c>
      <c r="BE98" s="11">
        <f>Master!JL98</f>
        <v>0</v>
      </c>
      <c r="BF98" s="11">
        <f>Master!JM98</f>
        <v>0</v>
      </c>
      <c r="BG98" s="11">
        <f>Master!JN98</f>
        <v>0</v>
      </c>
      <c r="BI98" s="11">
        <f>Master!JP98</f>
        <v>1073.5272685983</v>
      </c>
      <c r="BJ98" s="11">
        <f>Master!JQ98</f>
        <v>3722.9482656207801</v>
      </c>
      <c r="BK98" s="11">
        <f>Master!JR98</f>
        <v>140.90925021091999</v>
      </c>
      <c r="BL98" s="11">
        <f>Master!JS98</f>
        <v>46.112877529800002</v>
      </c>
      <c r="BM98" s="11">
        <f>Master!JT98</f>
        <v>0</v>
      </c>
      <c r="BN98" s="11">
        <f>Master!JU98</f>
        <v>0</v>
      </c>
      <c r="BO98" s="11">
        <f>Master!JV98</f>
        <v>4983.4976619598001</v>
      </c>
    </row>
    <row r="99" spans="1:70">
      <c r="A99" s="1" t="s">
        <v>48</v>
      </c>
      <c r="B99" s="12">
        <f>Master!T99</f>
        <v>0</v>
      </c>
      <c r="C99" s="12">
        <f>Master!U99</f>
        <v>0</v>
      </c>
      <c r="D99" s="12">
        <f>Master!V99</f>
        <v>0</v>
      </c>
      <c r="E99" s="12">
        <f>Master!W99</f>
        <v>0</v>
      </c>
      <c r="F99" s="12">
        <f>Master!X99</f>
        <v>0</v>
      </c>
      <c r="G99" s="12">
        <f>Master!Y99</f>
        <v>0</v>
      </c>
      <c r="I99" s="12">
        <f>Master!BE99</f>
        <v>0</v>
      </c>
      <c r="J99" s="12">
        <f>Master!BF99</f>
        <v>0</v>
      </c>
      <c r="K99" s="12">
        <f>Master!BG99</f>
        <v>0</v>
      </c>
      <c r="L99" s="12">
        <f>Master!BH99</f>
        <v>0</v>
      </c>
      <c r="M99" s="12">
        <f>Master!BI99</f>
        <v>0</v>
      </c>
      <c r="N99" s="12">
        <f>Master!BJ99</f>
        <v>0</v>
      </c>
      <c r="O99" s="12">
        <f>Master!BK99</f>
        <v>0</v>
      </c>
      <c r="Q99" s="12">
        <f>Master!CE99</f>
        <v>0</v>
      </c>
      <c r="R99" s="12">
        <f>Master!CF99</f>
        <v>0</v>
      </c>
      <c r="S99" s="12">
        <f>Master!CG99</f>
        <v>0</v>
      </c>
      <c r="T99" s="12">
        <f>Master!CH99</f>
        <v>0</v>
      </c>
      <c r="U99" s="12">
        <f>Master!CI99</f>
        <v>0</v>
      </c>
      <c r="V99" s="11">
        <f>Master!CJ99</f>
        <v>0</v>
      </c>
      <c r="W99" s="12">
        <f>Master!CK99</f>
        <v>0</v>
      </c>
      <c r="Y99" s="12">
        <f>Master!DN99</f>
        <v>0</v>
      </c>
      <c r="Z99" s="12">
        <f>Master!DO99</f>
        <v>0</v>
      </c>
      <c r="AA99" s="12">
        <f>Master!DP99</f>
        <v>0</v>
      </c>
      <c r="AB99" s="12">
        <f>Master!DQ99</f>
        <v>0</v>
      </c>
      <c r="AC99" s="12">
        <f>Master!DR99</f>
        <v>0</v>
      </c>
      <c r="AD99" s="12">
        <f>Master!DS99</f>
        <v>0</v>
      </c>
      <c r="AE99" s="12">
        <f>Master!DT99</f>
        <v>0</v>
      </c>
      <c r="AG99" s="36">
        <f>Master!FK99</f>
        <v>0</v>
      </c>
      <c r="AH99" s="36">
        <f>Master!FL99</f>
        <v>0</v>
      </c>
      <c r="AI99" s="36">
        <f>Master!FM99</f>
        <v>0</v>
      </c>
      <c r="AJ99" s="36">
        <f>Master!FN99</f>
        <v>0</v>
      </c>
      <c r="AK99" s="36">
        <f>Master!FO99</f>
        <v>0</v>
      </c>
      <c r="AL99" s="36">
        <f>Master!FP99</f>
        <v>0</v>
      </c>
      <c r="AN99" s="12">
        <f>Master!HM99</f>
        <v>0</v>
      </c>
      <c r="AO99" s="12">
        <f>Master!HN99</f>
        <v>0</v>
      </c>
      <c r="AP99" s="12">
        <f>Master!HO99</f>
        <v>0</v>
      </c>
      <c r="AQ99" s="12">
        <f>Master!HP99</f>
        <v>0</v>
      </c>
      <c r="AR99" s="12">
        <f>Master!HQ99</f>
        <v>0</v>
      </c>
      <c r="AS99" s="12">
        <f>Master!HR99</f>
        <v>0</v>
      </c>
      <c r="AU99" s="12">
        <f>Master!IK99</f>
        <v>0</v>
      </c>
      <c r="AV99" s="12">
        <f>Master!IL99</f>
        <v>0</v>
      </c>
      <c r="AW99" s="12">
        <f>Master!IM99</f>
        <v>0</v>
      </c>
      <c r="AX99" s="12">
        <f>Master!IN99</f>
        <v>0</v>
      </c>
      <c r="AY99" s="12">
        <f>Master!IO99</f>
        <v>0</v>
      </c>
      <c r="AZ99" s="12">
        <f>Master!IP99</f>
        <v>0</v>
      </c>
      <c r="BB99" s="12">
        <f>Master!JI99</f>
        <v>0</v>
      </c>
      <c r="BC99" s="12">
        <f>Master!JJ99</f>
        <v>0</v>
      </c>
      <c r="BD99" s="12">
        <f>Master!JK99</f>
        <v>0</v>
      </c>
      <c r="BE99" s="12">
        <f>Master!JL99</f>
        <v>0</v>
      </c>
      <c r="BF99" s="12">
        <f>Master!JM99</f>
        <v>0</v>
      </c>
      <c r="BG99" s="12">
        <f>Master!JN99</f>
        <v>0</v>
      </c>
      <c r="BI99" s="12">
        <f>Master!JP99</f>
        <v>0</v>
      </c>
      <c r="BJ99" s="12">
        <f>Master!JQ99</f>
        <v>0</v>
      </c>
      <c r="BK99" s="12">
        <f>Master!JR99</f>
        <v>0</v>
      </c>
      <c r="BL99" s="12">
        <f>Master!JS99</f>
        <v>0</v>
      </c>
      <c r="BM99" s="12">
        <f>Master!JT99</f>
        <v>0</v>
      </c>
      <c r="BN99" s="12">
        <f>Master!JU99</f>
        <v>0</v>
      </c>
      <c r="BO99" s="12">
        <f>Master!JV99</f>
        <v>0</v>
      </c>
    </row>
    <row r="100" spans="1:70">
      <c r="A100" s="13" t="s">
        <v>162</v>
      </c>
      <c r="B100" s="11">
        <f>Master!T100</f>
        <v>0</v>
      </c>
      <c r="C100" s="11">
        <f>Master!U100</f>
        <v>0</v>
      </c>
      <c r="D100" s="11">
        <f>Master!V100</f>
        <v>0</v>
      </c>
      <c r="E100" s="11">
        <f>Master!W100</f>
        <v>0</v>
      </c>
      <c r="F100" s="11">
        <f>Master!X100</f>
        <v>0</v>
      </c>
      <c r="G100" s="11">
        <f>Master!Y100</f>
        <v>0</v>
      </c>
      <c r="I100" s="11">
        <f>Master!BE100</f>
        <v>0</v>
      </c>
      <c r="J100" s="11">
        <f>Master!BF100</f>
        <v>0</v>
      </c>
      <c r="K100" s="11">
        <f>Master!BG100</f>
        <v>0</v>
      </c>
      <c r="L100" s="11">
        <f>Master!BH100</f>
        <v>0</v>
      </c>
      <c r="M100" s="11">
        <f>Master!BI100</f>
        <v>0</v>
      </c>
      <c r="N100" s="11">
        <f>Master!BJ100</f>
        <v>0</v>
      </c>
      <c r="O100" s="11">
        <f>Master!BK100</f>
        <v>0</v>
      </c>
      <c r="Q100" s="11">
        <f>Master!CE100</f>
        <v>0</v>
      </c>
      <c r="R100" s="11">
        <f>Master!CF100</f>
        <v>0</v>
      </c>
      <c r="S100" s="11">
        <f>Master!CG100</f>
        <v>0</v>
      </c>
      <c r="T100" s="11">
        <f>Master!CH100</f>
        <v>0</v>
      </c>
      <c r="U100" s="11">
        <f>Master!CI100</f>
        <v>0</v>
      </c>
      <c r="V100" s="11">
        <f>Master!CJ100</f>
        <v>0</v>
      </c>
      <c r="W100" s="11">
        <f>Master!CK100</f>
        <v>0</v>
      </c>
      <c r="Y100" s="11">
        <f>Master!DN100</f>
        <v>0</v>
      </c>
      <c r="Z100" s="11">
        <f>Master!DO100</f>
        <v>0</v>
      </c>
      <c r="AA100" s="11">
        <f>Master!DP100</f>
        <v>0</v>
      </c>
      <c r="AB100" s="11">
        <f>Master!DQ100</f>
        <v>0</v>
      </c>
      <c r="AC100" s="11">
        <f>Master!DR100</f>
        <v>0</v>
      </c>
      <c r="AD100" s="11">
        <f>Master!DS100</f>
        <v>0</v>
      </c>
      <c r="AE100" s="11">
        <f>Master!DT100</f>
        <v>0</v>
      </c>
      <c r="AG100" s="35">
        <f>Master!FK100</f>
        <v>0</v>
      </c>
      <c r="AH100" s="35">
        <f>Master!FL100</f>
        <v>0</v>
      </c>
      <c r="AI100" s="35">
        <f>Master!FM100</f>
        <v>0</v>
      </c>
      <c r="AJ100" s="35">
        <f>Master!FN100</f>
        <v>0</v>
      </c>
      <c r="AK100" s="35">
        <f>Master!FO100</f>
        <v>0</v>
      </c>
      <c r="AL100" s="35">
        <f>Master!FP100</f>
        <v>0</v>
      </c>
      <c r="AN100" s="11">
        <f>Master!HM100</f>
        <v>0</v>
      </c>
      <c r="AO100" s="11">
        <f>Master!HN100</f>
        <v>203.92829939842997</v>
      </c>
      <c r="AP100" s="11">
        <f>Master!HO100</f>
        <v>0</v>
      </c>
      <c r="AQ100" s="11">
        <f>Master!HP100</f>
        <v>6.6498111471700003</v>
      </c>
      <c r="AR100" s="11">
        <f>Master!HQ100</f>
        <v>0</v>
      </c>
      <c r="AS100" s="11">
        <f>Master!HR100</f>
        <v>210.57811054559997</v>
      </c>
      <c r="AU100" s="11">
        <f>Master!IK100</f>
        <v>0</v>
      </c>
      <c r="AV100" s="11">
        <f>Master!IL100</f>
        <v>0</v>
      </c>
      <c r="AW100" s="11">
        <f>Master!IM100</f>
        <v>0</v>
      </c>
      <c r="AX100" s="11">
        <f>Master!IN100</f>
        <v>0</v>
      </c>
      <c r="AY100" s="11">
        <f>Master!IO100</f>
        <v>0</v>
      </c>
      <c r="AZ100" s="11">
        <f>Master!IP100</f>
        <v>0</v>
      </c>
      <c r="BB100" s="11">
        <f>Master!JI100</f>
        <v>0</v>
      </c>
      <c r="BC100" s="11">
        <f>Master!JJ100</f>
        <v>0</v>
      </c>
      <c r="BD100" s="11">
        <f>Master!JK100</f>
        <v>0</v>
      </c>
      <c r="BE100" s="11">
        <f>Master!JL100</f>
        <v>0</v>
      </c>
      <c r="BF100" s="11">
        <f>Master!JM100</f>
        <v>0</v>
      </c>
      <c r="BG100" s="11">
        <f>Master!JN100</f>
        <v>0</v>
      </c>
      <c r="BI100" s="11">
        <f>Master!JP100</f>
        <v>0</v>
      </c>
      <c r="BJ100" s="11">
        <f>Master!JQ100</f>
        <v>203.92829939842997</v>
      </c>
      <c r="BK100" s="11">
        <f>Master!JR100</f>
        <v>0</v>
      </c>
      <c r="BL100" s="11">
        <f>Master!JS100</f>
        <v>6.6498111471700003</v>
      </c>
      <c r="BM100" s="11">
        <f>Master!JT100</f>
        <v>0</v>
      </c>
      <c r="BN100" s="11">
        <f>Master!JU100</f>
        <v>0</v>
      </c>
      <c r="BO100" s="11">
        <f>Master!JV100</f>
        <v>210.57811054559997</v>
      </c>
    </row>
    <row r="101" spans="1:70">
      <c r="A101" s="1" t="s">
        <v>47</v>
      </c>
      <c r="B101" s="11">
        <f>Master!T101</f>
        <v>0</v>
      </c>
      <c r="C101" s="11">
        <f>Master!U101</f>
        <v>0</v>
      </c>
      <c r="D101" s="11">
        <f>Master!V101</f>
        <v>0</v>
      </c>
      <c r="E101" s="11">
        <f>Master!W101</f>
        <v>0</v>
      </c>
      <c r="F101" s="11">
        <f>Master!X101</f>
        <v>0</v>
      </c>
      <c r="G101" s="11">
        <f>Master!Y101</f>
        <v>0</v>
      </c>
      <c r="I101" s="11">
        <f>Master!BE101</f>
        <v>0</v>
      </c>
      <c r="J101" s="11">
        <f>Master!BF101</f>
        <v>0</v>
      </c>
      <c r="K101" s="11">
        <f>Master!BG101</f>
        <v>0</v>
      </c>
      <c r="L101" s="11">
        <f>Master!BH101</f>
        <v>0</v>
      </c>
      <c r="M101" s="11">
        <f>Master!BI101</f>
        <v>0</v>
      </c>
      <c r="N101" s="11">
        <f>Master!BJ101</f>
        <v>0</v>
      </c>
      <c r="O101" s="11">
        <f>Master!BK101</f>
        <v>0</v>
      </c>
      <c r="Q101" s="11">
        <f>Master!CE101</f>
        <v>0</v>
      </c>
      <c r="R101" s="11">
        <f>Master!CF101</f>
        <v>0</v>
      </c>
      <c r="S101" s="11">
        <f>Master!CG101</f>
        <v>0</v>
      </c>
      <c r="T101" s="11">
        <f>Master!CH101</f>
        <v>0</v>
      </c>
      <c r="U101" s="11">
        <f>Master!CI101</f>
        <v>0</v>
      </c>
      <c r="V101" s="12">
        <f>Master!CJ101</f>
        <v>0</v>
      </c>
      <c r="W101" s="11">
        <f>Master!CK101</f>
        <v>0</v>
      </c>
      <c r="Y101" s="11">
        <f>Master!DN101</f>
        <v>0</v>
      </c>
      <c r="Z101" s="11">
        <f>Master!DO101</f>
        <v>0</v>
      </c>
      <c r="AA101" s="11">
        <f>Master!DP101</f>
        <v>0</v>
      </c>
      <c r="AB101" s="11">
        <f>Master!DQ101</f>
        <v>0</v>
      </c>
      <c r="AC101" s="11">
        <f>Master!DR101</f>
        <v>0</v>
      </c>
      <c r="AD101" s="11">
        <f>Master!DS101</f>
        <v>0</v>
      </c>
      <c r="AE101" s="11">
        <f>Master!DT101</f>
        <v>0</v>
      </c>
      <c r="AG101" s="35">
        <f>Master!FK101</f>
        <v>0</v>
      </c>
      <c r="AH101" s="35">
        <f>Master!FL101</f>
        <v>0</v>
      </c>
      <c r="AI101" s="35">
        <f>Master!FM101</f>
        <v>0</v>
      </c>
      <c r="AJ101" s="35">
        <f>Master!FN101</f>
        <v>0</v>
      </c>
      <c r="AK101" s="35">
        <f>Master!FO101</f>
        <v>0</v>
      </c>
      <c r="AL101" s="35">
        <f>Master!FP101</f>
        <v>0</v>
      </c>
      <c r="AN101" s="11">
        <f>Master!HM101</f>
        <v>0</v>
      </c>
      <c r="AO101" s="11">
        <f>Master!HN101</f>
        <v>0</v>
      </c>
      <c r="AP101" s="11">
        <f>Master!HO101</f>
        <v>0</v>
      </c>
      <c r="AQ101" s="11">
        <f>Master!HP101</f>
        <v>0</v>
      </c>
      <c r="AR101" s="11">
        <f>Master!HQ101</f>
        <v>0</v>
      </c>
      <c r="AS101" s="11">
        <f>Master!HR101</f>
        <v>0</v>
      </c>
      <c r="AU101" s="11">
        <f>Master!IK101</f>
        <v>0</v>
      </c>
      <c r="AV101" s="11">
        <f>Master!IL101</f>
        <v>0</v>
      </c>
      <c r="AW101" s="11">
        <f>Master!IM101</f>
        <v>0</v>
      </c>
      <c r="AX101" s="11">
        <f>Master!IN101</f>
        <v>0</v>
      </c>
      <c r="AY101" s="11">
        <f>Master!IO101</f>
        <v>0</v>
      </c>
      <c r="AZ101" s="11">
        <f>Master!IP101</f>
        <v>0</v>
      </c>
      <c r="BB101" s="11">
        <f>Master!JI101</f>
        <v>0</v>
      </c>
      <c r="BC101" s="11">
        <f>Master!JJ101</f>
        <v>0</v>
      </c>
      <c r="BD101" s="11">
        <f>Master!JK101</f>
        <v>0</v>
      </c>
      <c r="BE101" s="11">
        <f>Master!JL101</f>
        <v>0</v>
      </c>
      <c r="BF101" s="11">
        <f>Master!JM101</f>
        <v>0</v>
      </c>
      <c r="BG101" s="11">
        <f>Master!JN101</f>
        <v>0</v>
      </c>
      <c r="BI101" s="11">
        <f>Master!JP101</f>
        <v>0</v>
      </c>
      <c r="BJ101" s="11">
        <f>Master!JQ101</f>
        <v>0</v>
      </c>
      <c r="BK101" s="11">
        <f>Master!JR101</f>
        <v>0</v>
      </c>
      <c r="BL101" s="11">
        <f>Master!JS101</f>
        <v>0</v>
      </c>
      <c r="BM101" s="11">
        <f>Master!JT101</f>
        <v>0</v>
      </c>
      <c r="BN101" s="11">
        <f>Master!JU101</f>
        <v>0</v>
      </c>
      <c r="BO101" s="11">
        <f>Master!JV101</f>
        <v>0</v>
      </c>
    </row>
    <row r="102" spans="1:70" s="38" customFormat="1">
      <c r="A102" s="2" t="s">
        <v>49</v>
      </c>
      <c r="B102" s="6">
        <f>Master!T102</f>
        <v>0</v>
      </c>
      <c r="C102" s="6">
        <f>Master!U102</f>
        <v>0</v>
      </c>
      <c r="D102" s="6">
        <f>Master!V102</f>
        <v>0</v>
      </c>
      <c r="E102" s="6">
        <f>Master!W102</f>
        <v>0.25</v>
      </c>
      <c r="F102" s="6">
        <f>Master!X102</f>
        <v>0</v>
      </c>
      <c r="G102" s="6">
        <f>Master!Y102</f>
        <v>0.25</v>
      </c>
      <c r="H102" s="32"/>
      <c r="I102" s="6">
        <f>Master!BE102</f>
        <v>13.5409793256</v>
      </c>
      <c r="J102" s="6">
        <f>Master!BF102</f>
        <v>0</v>
      </c>
      <c r="K102" s="6">
        <f>Master!BG102</f>
        <v>0</v>
      </c>
      <c r="L102" s="6">
        <f>Master!BH102</f>
        <v>1.25</v>
      </c>
      <c r="M102" s="6">
        <f>Master!BI102</f>
        <v>0</v>
      </c>
      <c r="N102" s="6">
        <f>Master!BJ102</f>
        <v>0</v>
      </c>
      <c r="O102" s="6">
        <f>Master!BK102</f>
        <v>14.7909793256</v>
      </c>
      <c r="P102" s="32"/>
      <c r="Q102" s="6">
        <f>Master!CE102</f>
        <v>1059.9862892727001</v>
      </c>
      <c r="R102" s="6">
        <f>Master!CF102</f>
        <v>2041.4237002954901</v>
      </c>
      <c r="S102" s="6">
        <f>Master!CG102</f>
        <v>134.3366956038</v>
      </c>
      <c r="T102" s="6">
        <f>Master!CH102</f>
        <v>0</v>
      </c>
      <c r="U102" s="6">
        <f>Master!CI102</f>
        <v>0</v>
      </c>
      <c r="V102" s="6">
        <f>Master!CJ102</f>
        <v>0</v>
      </c>
      <c r="W102" s="6">
        <f>Master!CK102</f>
        <v>3235.7466851719901</v>
      </c>
      <c r="X102" s="32"/>
      <c r="Y102" s="6">
        <f>Master!DN102</f>
        <v>0</v>
      </c>
      <c r="Z102" s="6">
        <f>Master!DO102</f>
        <v>211.65271153998998</v>
      </c>
      <c r="AA102" s="6">
        <f>Master!DP102</f>
        <v>6.5725546071199998</v>
      </c>
      <c r="AB102" s="6">
        <f>Master!DQ102</f>
        <v>0</v>
      </c>
      <c r="AC102" s="6">
        <f>Master!DR102</f>
        <v>0</v>
      </c>
      <c r="AD102" s="6">
        <f>Master!DS102</f>
        <v>0</v>
      </c>
      <c r="AE102" s="6">
        <f>Master!DT102</f>
        <v>218.22526614710998</v>
      </c>
      <c r="AF102" s="32"/>
      <c r="AG102" s="37">
        <f>Master!FK102</f>
        <v>0</v>
      </c>
      <c r="AH102" s="37">
        <f>Master!FL102</f>
        <v>1469.8718537853001</v>
      </c>
      <c r="AI102" s="37">
        <f>Master!FM102</f>
        <v>0</v>
      </c>
      <c r="AJ102" s="37">
        <f>Master!FN102</f>
        <v>44.612877529800002</v>
      </c>
      <c r="AK102" s="37">
        <f>Master!FO102</f>
        <v>0</v>
      </c>
      <c r="AL102" s="37">
        <f>Master!FP102</f>
        <v>1514.4847313151001</v>
      </c>
      <c r="AM102" s="32"/>
      <c r="AN102" s="6">
        <f>Master!HM102</f>
        <v>0</v>
      </c>
      <c r="AO102" s="6">
        <f>Master!HN102</f>
        <v>203.92829939842997</v>
      </c>
      <c r="AP102" s="6">
        <f>Master!HO102</f>
        <v>0</v>
      </c>
      <c r="AQ102" s="6">
        <f>Master!HP102</f>
        <v>6.6498111471700003</v>
      </c>
      <c r="AR102" s="6">
        <f>Master!HQ102</f>
        <v>0</v>
      </c>
      <c r="AS102" s="6">
        <f>Master!HR102</f>
        <v>210.57811054559997</v>
      </c>
      <c r="AT102" s="32"/>
      <c r="AU102" s="6">
        <f>Master!IK102</f>
        <v>0</v>
      </c>
      <c r="AV102" s="6">
        <f>Master!IL102</f>
        <v>0</v>
      </c>
      <c r="AW102" s="6">
        <f>Master!IM102</f>
        <v>0</v>
      </c>
      <c r="AX102" s="6">
        <f>Master!IN102</f>
        <v>0</v>
      </c>
      <c r="AY102" s="6">
        <f>Master!IO102</f>
        <v>0</v>
      </c>
      <c r="AZ102" s="6">
        <f>Master!IP102</f>
        <v>0</v>
      </c>
      <c r="BA102" s="32"/>
      <c r="BB102" s="6">
        <f>Master!JI102</f>
        <v>0</v>
      </c>
      <c r="BC102" s="6">
        <f>Master!JJ102</f>
        <v>0</v>
      </c>
      <c r="BD102" s="6">
        <f>Master!JK102</f>
        <v>0</v>
      </c>
      <c r="BE102" s="6">
        <f>Master!JL102</f>
        <v>0</v>
      </c>
      <c r="BF102" s="6">
        <f>Master!JM102</f>
        <v>0</v>
      </c>
      <c r="BG102" s="6">
        <f>Master!JN102</f>
        <v>0</v>
      </c>
      <c r="BH102" s="32"/>
      <c r="BI102" s="6">
        <f>Master!JP102</f>
        <v>1073.5272685983</v>
      </c>
      <c r="BJ102" s="6">
        <f>Master!JQ102</f>
        <v>3926.8765650192099</v>
      </c>
      <c r="BK102" s="6">
        <f>Master!JR102</f>
        <v>140.90925021091999</v>
      </c>
      <c r="BL102" s="6">
        <f>Master!JS102</f>
        <v>52.762688676970001</v>
      </c>
      <c r="BM102" s="6">
        <f>Master!JT102</f>
        <v>0</v>
      </c>
      <c r="BN102" s="6">
        <f>Master!JU102</f>
        <v>0</v>
      </c>
      <c r="BO102" s="6">
        <f>Master!JV102</f>
        <v>5194.0757725054</v>
      </c>
      <c r="BP102" s="32"/>
      <c r="BQ102" s="32"/>
      <c r="BR102" s="32"/>
    </row>
    <row r="103" spans="1:70">
      <c r="B103" s="3"/>
      <c r="C103" s="3"/>
      <c r="D103" s="3"/>
      <c r="E103" s="3"/>
      <c r="F103" s="3"/>
      <c r="G103" s="3"/>
      <c r="I103" s="3"/>
      <c r="J103" s="3"/>
      <c r="K103" s="3"/>
      <c r="L103" s="3"/>
      <c r="M103" s="3"/>
      <c r="N103" s="3"/>
      <c r="O103" s="3"/>
      <c r="Q103" s="3"/>
      <c r="R103" s="3"/>
      <c r="S103" s="3"/>
      <c r="T103" s="3"/>
      <c r="U103" s="3"/>
      <c r="V103" s="9"/>
      <c r="W103" s="3"/>
      <c r="Y103" s="3"/>
      <c r="Z103" s="3"/>
      <c r="AA103" s="3"/>
      <c r="AB103" s="3"/>
      <c r="AC103" s="3"/>
      <c r="AD103" s="3"/>
      <c r="AE103" s="3"/>
      <c r="AG103" s="14"/>
      <c r="AH103" s="14"/>
      <c r="AI103" s="14"/>
      <c r="AJ103" s="14"/>
      <c r="AK103" s="14"/>
      <c r="AL103" s="14"/>
      <c r="AN103" s="3"/>
      <c r="AO103" s="3"/>
      <c r="AP103" s="3"/>
      <c r="AQ103" s="3"/>
      <c r="AR103" s="3"/>
      <c r="AS103" s="3"/>
      <c r="AU103" s="3"/>
      <c r="AV103" s="3"/>
      <c r="AW103" s="3"/>
      <c r="AX103" s="3"/>
      <c r="AY103" s="3"/>
      <c r="AZ103" s="3"/>
      <c r="BB103" s="3"/>
      <c r="BC103" s="3"/>
      <c r="BD103" s="3"/>
      <c r="BE103" s="3"/>
      <c r="BF103" s="3"/>
      <c r="BG103" s="3"/>
      <c r="BI103" s="3"/>
      <c r="BJ103" s="3"/>
      <c r="BK103" s="3"/>
      <c r="BL103" s="3"/>
      <c r="BM103" s="3"/>
      <c r="BN103" s="3"/>
      <c r="BO103" s="3"/>
    </row>
    <row r="104" spans="1:70" s="38" customFormat="1">
      <c r="A104" s="2" t="s">
        <v>50</v>
      </c>
      <c r="B104" s="6">
        <f t="shared" ref="B104:G104" si="0">SUM(B102,B94,B70)</f>
        <v>0</v>
      </c>
      <c r="C104" s="6">
        <f t="shared" si="0"/>
        <v>469.42421901970005</v>
      </c>
      <c r="D104" s="6">
        <f t="shared" si="0"/>
        <v>133.12942280276999</v>
      </c>
      <c r="E104" s="6">
        <f t="shared" si="0"/>
        <v>389.34720190633101</v>
      </c>
      <c r="F104" s="6">
        <f t="shared" si="0"/>
        <v>0</v>
      </c>
      <c r="G104" s="6">
        <f t="shared" si="0"/>
        <v>991.90084372880096</v>
      </c>
      <c r="H104" s="32"/>
      <c r="I104" s="6">
        <f t="shared" ref="I104:O104" si="1">SUM(I102,I94,I70)</f>
        <v>6743.3013914250678</v>
      </c>
      <c r="J104" s="6">
        <f t="shared" si="1"/>
        <v>3463.1387462524799</v>
      </c>
      <c r="K104" s="6">
        <f t="shared" si="1"/>
        <v>2027.2943485933797</v>
      </c>
      <c r="L104" s="6">
        <f t="shared" si="1"/>
        <v>4714.0340974877572</v>
      </c>
      <c r="M104" s="6">
        <f t="shared" si="1"/>
        <v>23.891627791050002</v>
      </c>
      <c r="N104" s="6">
        <f t="shared" ref="N104" si="2">SUM(N102,N94,N70)</f>
        <v>0</v>
      </c>
      <c r="O104" s="6">
        <f t="shared" si="1"/>
        <v>16971.660211549734</v>
      </c>
      <c r="P104" s="32"/>
      <c r="Q104" s="6">
        <f t="shared" ref="Q104:W104" si="3">SUM(Q102,Q94,Q70)</f>
        <v>1731.1187182623703</v>
      </c>
      <c r="R104" s="6">
        <f t="shared" si="3"/>
        <v>7271.1103326276807</v>
      </c>
      <c r="S104" s="6">
        <f t="shared" si="3"/>
        <v>2357.5602373226202</v>
      </c>
      <c r="T104" s="6">
        <f t="shared" si="3"/>
        <v>3565.7376100763659</v>
      </c>
      <c r="U104" s="6">
        <f t="shared" si="3"/>
        <v>0</v>
      </c>
      <c r="V104" s="6">
        <f t="shared" si="3"/>
        <v>0</v>
      </c>
      <c r="W104" s="6">
        <f t="shared" si="3"/>
        <v>14925.526898289037</v>
      </c>
      <c r="X104" s="32"/>
      <c r="Y104" s="6">
        <f t="shared" ref="Y104:AE104" si="4">SUM(Y102,Y94,Y70)</f>
        <v>0</v>
      </c>
      <c r="Z104" s="6">
        <f t="shared" si="4"/>
        <v>2792.7766116573302</v>
      </c>
      <c r="AA104" s="6">
        <f t="shared" si="4"/>
        <v>1281.88585958822</v>
      </c>
      <c r="AB104" s="6">
        <f t="shared" si="4"/>
        <v>2040.2829732492021</v>
      </c>
      <c r="AC104" s="6">
        <f t="shared" si="4"/>
        <v>1437.6569437652797</v>
      </c>
      <c r="AD104" s="6">
        <f t="shared" si="4"/>
        <v>0</v>
      </c>
      <c r="AE104" s="6">
        <f t="shared" si="4"/>
        <v>7490.6349952953015</v>
      </c>
      <c r="AF104" s="32"/>
      <c r="AG104" s="37">
        <f t="shared" ref="AG104:AL104" si="5">SUM(AG102,AG94,AG70)</f>
        <v>0</v>
      </c>
      <c r="AH104" s="37">
        <f t="shared" si="5"/>
        <v>6498.7515592688605</v>
      </c>
      <c r="AI104" s="37">
        <f t="shared" si="5"/>
        <v>1045.5707042818101</v>
      </c>
      <c r="AJ104" s="37">
        <f t="shared" si="5"/>
        <v>2262.586814642762</v>
      </c>
      <c r="AK104" s="37">
        <f t="shared" si="5"/>
        <v>0</v>
      </c>
      <c r="AL104" s="37">
        <f t="shared" si="5"/>
        <v>9806.9090781934319</v>
      </c>
      <c r="AM104" s="32"/>
      <c r="AN104" s="6">
        <f t="shared" ref="AN104:AS104" si="6">SUM(AN102,AN94,AN70)</f>
        <v>20.448573136450001</v>
      </c>
      <c r="AO104" s="6">
        <f t="shared" si="6"/>
        <v>178218.087133958</v>
      </c>
      <c r="AP104" s="6">
        <f t="shared" si="6"/>
        <v>189621.00351300184</v>
      </c>
      <c r="AQ104" s="6">
        <f t="shared" si="6"/>
        <v>46041.522479305153</v>
      </c>
      <c r="AR104" s="6">
        <f t="shared" si="6"/>
        <v>0</v>
      </c>
      <c r="AS104" s="6">
        <f t="shared" si="6"/>
        <v>413901.06169940141</v>
      </c>
      <c r="AT104" s="32"/>
      <c r="AU104" s="6">
        <f t="shared" ref="AU104:AZ104" si="7">SUM(AU102,AU94,AU70)</f>
        <v>100.12570350599999</v>
      </c>
      <c r="AV104" s="6">
        <f t="shared" si="7"/>
        <v>6454.7314947672603</v>
      </c>
      <c r="AW104" s="6">
        <f t="shared" si="7"/>
        <v>2865.7239051183797</v>
      </c>
      <c r="AX104" s="6">
        <f t="shared" si="7"/>
        <v>3483.8112957494263</v>
      </c>
      <c r="AY104" s="6">
        <f t="shared" si="7"/>
        <v>0</v>
      </c>
      <c r="AZ104" s="6">
        <f t="shared" si="7"/>
        <v>12804.266695635068</v>
      </c>
      <c r="BA104" s="32"/>
      <c r="BB104" s="6">
        <f t="shared" ref="BB104:BG104" si="8">SUM(BB102,BB94,BB70)</f>
        <v>0</v>
      </c>
      <c r="BC104" s="6">
        <f t="shared" si="8"/>
        <v>183591.80518963438</v>
      </c>
      <c r="BD104" s="6">
        <f t="shared" si="8"/>
        <v>242412.92171725378</v>
      </c>
      <c r="BE104" s="6">
        <f t="shared" si="8"/>
        <v>30839.738961904601</v>
      </c>
      <c r="BF104" s="6">
        <f t="shared" si="8"/>
        <v>0</v>
      </c>
      <c r="BG104" s="6">
        <f t="shared" si="8"/>
        <v>456844.46586879273</v>
      </c>
      <c r="BH104" s="32"/>
      <c r="BI104" s="6">
        <f t="shared" ref="BI104:BO104" si="9">SUM(BI102,BI94,BI70)</f>
        <v>8594.9943863298868</v>
      </c>
      <c r="BJ104" s="6">
        <f t="shared" si="9"/>
        <v>388759.82528718573</v>
      </c>
      <c r="BK104" s="6">
        <f t="shared" si="9"/>
        <v>441745.08970796276</v>
      </c>
      <c r="BL104" s="6">
        <f t="shared" si="9"/>
        <v>93337.0614343216</v>
      </c>
      <c r="BM104" s="6">
        <f t="shared" si="9"/>
        <v>1461.5485715563298</v>
      </c>
      <c r="BN104" s="6">
        <f t="shared" si="9"/>
        <v>0</v>
      </c>
      <c r="BO104" s="6">
        <f t="shared" si="9"/>
        <v>933729.11150542146</v>
      </c>
      <c r="BP104" s="32"/>
      <c r="BQ104" s="32"/>
      <c r="BR104" s="32"/>
    </row>
    <row r="105" spans="1:70">
      <c r="B105" s="3"/>
      <c r="C105" s="3"/>
      <c r="D105" s="3"/>
      <c r="E105" s="3"/>
      <c r="F105" s="3"/>
      <c r="G105" s="3"/>
      <c r="I105" s="3"/>
      <c r="J105" s="3"/>
      <c r="K105" s="3"/>
      <c r="L105" s="3"/>
      <c r="M105" s="3"/>
      <c r="N105" s="3"/>
      <c r="O105" s="3"/>
      <c r="Q105" s="3"/>
      <c r="R105" s="3"/>
      <c r="S105" s="3"/>
      <c r="T105" s="3"/>
      <c r="U105" s="3"/>
      <c r="V105" s="11"/>
      <c r="W105" s="3"/>
      <c r="Y105" s="3"/>
      <c r="Z105" s="3"/>
      <c r="AA105" s="3"/>
      <c r="AB105" s="3"/>
      <c r="AC105" s="3"/>
      <c r="AD105" s="3"/>
      <c r="AE105" s="3"/>
      <c r="AG105" s="14"/>
      <c r="AH105" s="14"/>
      <c r="AI105" s="14"/>
      <c r="AJ105" s="14"/>
      <c r="AK105" s="14"/>
      <c r="AL105" s="14"/>
      <c r="AN105" s="3"/>
      <c r="AO105" s="3"/>
      <c r="AP105" s="3"/>
      <c r="AQ105" s="3"/>
      <c r="AR105" s="3"/>
      <c r="AS105" s="3"/>
      <c r="AU105" s="3"/>
      <c r="AV105" s="3"/>
      <c r="AW105" s="3"/>
      <c r="AX105" s="3"/>
      <c r="AY105" s="3"/>
      <c r="AZ105" s="3"/>
      <c r="BB105" s="3"/>
      <c r="BC105" s="3"/>
      <c r="BD105" s="3"/>
      <c r="BE105" s="3"/>
      <c r="BF105" s="3"/>
      <c r="BG105" s="3"/>
      <c r="BI105" s="3"/>
      <c r="BJ105" s="3"/>
      <c r="BK105" s="3"/>
      <c r="BL105" s="3"/>
      <c r="BM105" s="3"/>
      <c r="BN105" s="3"/>
      <c r="BO105" s="3"/>
    </row>
    <row r="106" spans="1:70">
      <c r="A106" s="1" t="s">
        <v>51</v>
      </c>
      <c r="B106" s="3">
        <f t="shared" ref="B106:G106" si="10">SUM(B104,B47,B18)</f>
        <v>18343.471941038402</v>
      </c>
      <c r="C106" s="3">
        <f t="shared" si="10"/>
        <v>2908.9327707679704</v>
      </c>
      <c r="D106" s="3">
        <f t="shared" si="10"/>
        <v>300.16109381412002</v>
      </c>
      <c r="E106" s="3">
        <f t="shared" si="10"/>
        <v>1052.083268866201</v>
      </c>
      <c r="F106" s="3">
        <f t="shared" si="10"/>
        <v>0</v>
      </c>
      <c r="G106" s="3">
        <f t="shared" si="10"/>
        <v>22604.649074486697</v>
      </c>
      <c r="I106" s="3">
        <f t="shared" ref="I106:O106" si="11">SUM(I104,I47,I18)</f>
        <v>15842.050360691488</v>
      </c>
      <c r="J106" s="3">
        <f t="shared" si="11"/>
        <v>21232.066256480077</v>
      </c>
      <c r="K106" s="3">
        <f t="shared" si="11"/>
        <v>13720.112395883065</v>
      </c>
      <c r="L106" s="3">
        <f t="shared" si="11"/>
        <v>10072.723108813638</v>
      </c>
      <c r="M106" s="3">
        <f t="shared" si="11"/>
        <v>23.891627791050002</v>
      </c>
      <c r="N106" s="3">
        <f t="shared" ref="N106" si="12">SUM(N104,N47,N18)</f>
        <v>225.617386014</v>
      </c>
      <c r="O106" s="3">
        <f t="shared" si="11"/>
        <v>61116.461135673322</v>
      </c>
      <c r="Q106" s="3">
        <f t="shared" ref="Q106:W106" si="13">SUM(Q104,Q47,Q18)</f>
        <v>24993.613217272625</v>
      </c>
      <c r="R106" s="3">
        <f t="shared" si="13"/>
        <v>198706.95068035813</v>
      </c>
      <c r="S106" s="3">
        <f t="shared" si="13"/>
        <v>51040.514702433713</v>
      </c>
      <c r="T106" s="3">
        <f t="shared" si="13"/>
        <v>4845.6181241797158</v>
      </c>
      <c r="U106" s="3">
        <f t="shared" si="13"/>
        <v>0</v>
      </c>
      <c r="V106" s="3">
        <f t="shared" si="13"/>
        <v>1093.7469010855</v>
      </c>
      <c r="W106" s="3">
        <f t="shared" si="13"/>
        <v>280680.44362532964</v>
      </c>
      <c r="Y106" s="3">
        <f t="shared" ref="Y106:AE106" si="14">SUM(Y104,Y47,Y18)</f>
        <v>139922.57057555177</v>
      </c>
      <c r="Z106" s="3">
        <f t="shared" si="14"/>
        <v>83247.707729720802</v>
      </c>
      <c r="AA106" s="3">
        <f t="shared" si="14"/>
        <v>36217.495914146311</v>
      </c>
      <c r="AB106" s="3">
        <f t="shared" si="14"/>
        <v>4512.6065499884917</v>
      </c>
      <c r="AC106" s="3">
        <f t="shared" si="14"/>
        <v>1437.6569437652797</v>
      </c>
      <c r="AD106" s="3">
        <f t="shared" si="14"/>
        <v>84.404641142800003</v>
      </c>
      <c r="AE106" s="3">
        <f t="shared" si="14"/>
        <v>265360.47496135073</v>
      </c>
      <c r="AG106" s="14">
        <f t="shared" ref="AG106:AL106" si="15">SUM(AG104,AG104,AG104,AG47,AG18)</f>
        <v>27697.691141645115</v>
      </c>
      <c r="AH106" s="14">
        <f t="shared" si="15"/>
        <v>46306.126960715825</v>
      </c>
      <c r="AI106" s="14">
        <f t="shared" si="15"/>
        <v>17437.754282540081</v>
      </c>
      <c r="AJ106" s="14">
        <f t="shared" si="15"/>
        <v>8873.7365850841561</v>
      </c>
      <c r="AK106" s="14">
        <f t="shared" si="15"/>
        <v>0</v>
      </c>
      <c r="AL106" s="14">
        <f t="shared" si="15"/>
        <v>100315.30896998518</v>
      </c>
      <c r="AN106" s="3">
        <f t="shared" ref="AN106:AS106" si="16">SUM(AN104,AN47,AN18)</f>
        <v>999638.58356579742</v>
      </c>
      <c r="AO106" s="3">
        <f t="shared" si="16"/>
        <v>1231244.9044403471</v>
      </c>
      <c r="AP106" s="3">
        <f t="shared" si="16"/>
        <v>661824.58176756056</v>
      </c>
      <c r="AQ106" s="3">
        <f t="shared" si="16"/>
        <v>161672.91890149063</v>
      </c>
      <c r="AR106" s="3">
        <f t="shared" si="16"/>
        <v>0</v>
      </c>
      <c r="AS106" s="3">
        <f t="shared" si="16"/>
        <v>3053685.3434624025</v>
      </c>
      <c r="AU106" s="3">
        <f t="shared" ref="AU106:AZ106" si="17">SUM(AU104,AU47,AU18)</f>
        <v>1131211.5188548199</v>
      </c>
      <c r="AV106" s="3">
        <f t="shared" si="17"/>
        <v>505158.89631374739</v>
      </c>
      <c r="AW106" s="3">
        <f t="shared" si="17"/>
        <v>683791.36310126446</v>
      </c>
      <c r="AX106" s="3">
        <f t="shared" si="17"/>
        <v>219066.07424076062</v>
      </c>
      <c r="AY106" s="3">
        <f t="shared" si="17"/>
        <v>0</v>
      </c>
      <c r="AZ106" s="3">
        <f t="shared" si="17"/>
        <v>2539127.7268070867</v>
      </c>
      <c r="BB106" s="3">
        <f t="shared" ref="BB106:BG106" si="18">SUM(BB104,BB47,BB18)</f>
        <v>634259.40429795464</v>
      </c>
      <c r="BC106" s="3">
        <f t="shared" si="18"/>
        <v>782678.25397198205</v>
      </c>
      <c r="BD106" s="3">
        <f t="shared" si="18"/>
        <v>649358.90269412997</v>
      </c>
      <c r="BE106" s="3">
        <f t="shared" si="18"/>
        <v>311489.84935522109</v>
      </c>
      <c r="BF106" s="3">
        <f t="shared" si="18"/>
        <v>658.02355686440001</v>
      </c>
      <c r="BG106" s="3">
        <f t="shared" si="18"/>
        <v>2378444.4338761517</v>
      </c>
      <c r="BI106" s="3">
        <f t="shared" ref="BI106:BN106" si="19">SUM(BI104,BI47,BI18)</f>
        <v>2991908.9039547713</v>
      </c>
      <c r="BJ106" s="3">
        <f t="shared" si="19"/>
        <v>2858486.3360055815</v>
      </c>
      <c r="BK106" s="3">
        <f t="shared" si="19"/>
        <v>2111599.7445432087</v>
      </c>
      <c r="BL106" s="3">
        <f t="shared" si="19"/>
        <v>717060.43650511885</v>
      </c>
      <c r="BM106" s="3">
        <f t="shared" si="19"/>
        <v>2119.5721284207298</v>
      </c>
      <c r="BN106" s="3">
        <f t="shared" si="19"/>
        <v>1403.7689282423</v>
      </c>
      <c r="BO106" s="3">
        <f>SUM(BI106:BN106)</f>
        <v>8682578.7620653436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R18"/>
  <sheetViews>
    <sheetView zoomScale="80" zoomScaleNormal="80" workbookViewId="0">
      <pane xSplit="1" ySplit="4" topLeftCell="IX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2.75"/>
  <cols>
    <col min="1" max="1" width="31.42578125" style="16" customWidth="1"/>
    <col min="2" max="2" width="10.5703125" style="16" customWidth="1"/>
    <col min="3" max="3" width="10.7109375" style="16" customWidth="1"/>
    <col min="4" max="4" width="11.140625" style="16" customWidth="1"/>
    <col min="5" max="6" width="9.85546875" style="16" customWidth="1"/>
    <col min="7" max="7" width="9.28515625" style="16" bestFit="1" customWidth="1"/>
    <col min="8" max="8" width="10.7109375" style="16" customWidth="1"/>
    <col min="9" max="11" width="12.28515625" style="16" customWidth="1"/>
    <col min="12" max="12" width="12.42578125" style="16" customWidth="1"/>
    <col min="13" max="13" width="11" style="16" customWidth="1"/>
    <col min="14" max="14" width="11.28515625" style="16" customWidth="1"/>
    <col min="15" max="15" width="7.85546875" style="16" customWidth="1"/>
    <col min="16" max="20" width="12.42578125" style="16" customWidth="1"/>
    <col min="21" max="21" width="10.7109375" style="16" customWidth="1"/>
    <col min="22" max="22" width="10.7109375" style="16" bestFit="1" customWidth="1"/>
    <col min="23" max="27" width="12" style="16" customWidth="1"/>
    <col min="28" max="28" width="13.42578125" style="16" customWidth="1"/>
    <col min="29" max="29" width="9.28515625" style="16" bestFit="1" customWidth="1"/>
    <col min="30" max="30" width="10" style="16" customWidth="1"/>
    <col min="31" max="31" width="9.28515625" style="16" bestFit="1" customWidth="1"/>
    <col min="32" max="32" width="10.7109375" style="16" bestFit="1" customWidth="1"/>
    <col min="33" max="33" width="9.28515625" style="16" bestFit="1" customWidth="1"/>
    <col min="34" max="34" width="9.7109375" style="16" customWidth="1"/>
    <col min="35" max="37" width="9.28515625" style="16" bestFit="1" customWidth="1"/>
    <col min="38" max="38" width="10.28515625" style="16" customWidth="1"/>
    <col min="39" max="49" width="9.28515625" style="16" bestFit="1" customWidth="1"/>
    <col min="50" max="50" width="11.5703125" style="16" bestFit="1" customWidth="1"/>
    <col min="51" max="54" width="9.28515625" style="16" bestFit="1" customWidth="1"/>
    <col min="55" max="59" width="9.85546875" style="16" bestFit="1" customWidth="1"/>
    <col min="60" max="60" width="9.85546875" style="16" customWidth="1"/>
    <col min="61" max="61" width="11" style="16" bestFit="1" customWidth="1"/>
    <col min="62" max="64" width="9.85546875" style="16" bestFit="1" customWidth="1"/>
    <col min="65" max="65" width="10.42578125" style="16" customWidth="1"/>
    <col min="66" max="66" width="10.140625" style="16" customWidth="1"/>
    <col min="67" max="67" width="11" style="16" bestFit="1" customWidth="1"/>
    <col min="68" max="68" width="10.85546875" style="16" customWidth="1"/>
    <col min="69" max="70" width="9.85546875" style="16" bestFit="1" customWidth="1"/>
    <col min="71" max="72" width="9.28515625" style="16" bestFit="1" customWidth="1"/>
    <col min="73" max="77" width="9.85546875" style="16" bestFit="1" customWidth="1"/>
    <col min="78" max="78" width="10.28515625" style="16" customWidth="1"/>
    <col min="79" max="79" width="11" style="16" bestFit="1" customWidth="1"/>
    <col min="80" max="80" width="10.85546875" style="16" customWidth="1"/>
    <col min="81" max="81" width="9.28515625" style="16" bestFit="1" customWidth="1"/>
    <col min="82" max="82" width="10.42578125" style="16" customWidth="1"/>
    <col min="83" max="83" width="9.28515625" style="16" bestFit="1" customWidth="1"/>
    <col min="84" max="84" width="10.5703125" style="16" customWidth="1"/>
    <col min="85" max="85" width="9.85546875" style="16" bestFit="1" customWidth="1"/>
    <col min="86" max="86" width="9.28515625" style="16" bestFit="1" customWidth="1"/>
    <col min="87" max="87" width="9.85546875" style="16" bestFit="1" customWidth="1"/>
    <col min="88" max="88" width="9.85546875" style="16" customWidth="1"/>
    <col min="89" max="89" width="9.28515625" style="16" bestFit="1" customWidth="1"/>
    <col min="90" max="91" width="10" style="16" customWidth="1"/>
    <col min="92" max="92" width="9.85546875" style="16" bestFit="1" customWidth="1"/>
    <col min="93" max="94" width="9.28515625" style="16" bestFit="1" customWidth="1"/>
    <col min="95" max="95" width="9.85546875" style="16" customWidth="1"/>
    <col min="96" max="96" width="9.28515625" style="16" bestFit="1" customWidth="1"/>
    <col min="97" max="98" width="10" style="16" customWidth="1"/>
    <col min="99" max="99" width="9.85546875" style="16" bestFit="1" customWidth="1"/>
    <col min="100" max="100" width="9.85546875" style="16" customWidth="1"/>
    <col min="101" max="101" width="11.140625" style="16" customWidth="1"/>
    <col min="102" max="102" width="10" style="16" customWidth="1"/>
    <col min="103" max="103" width="9.28515625" style="16" bestFit="1" customWidth="1"/>
    <col min="104" max="105" width="9.85546875" style="16" customWidth="1"/>
    <col min="106" max="106" width="9.85546875" style="16" bestFit="1" customWidth="1"/>
    <col min="107" max="108" width="9.28515625" style="16" bestFit="1" customWidth="1"/>
    <col min="109" max="109" width="10" style="16" customWidth="1"/>
    <col min="110" max="110" width="9.28515625" style="16" bestFit="1" customWidth="1"/>
    <col min="111" max="112" width="10.28515625" style="16" customWidth="1"/>
    <col min="113" max="113" width="9.85546875" style="16" bestFit="1" customWidth="1"/>
    <col min="114" max="115" width="9.28515625" style="16" bestFit="1" customWidth="1"/>
    <col min="116" max="116" width="9.85546875" style="16" customWidth="1"/>
    <col min="117" max="117" width="9.28515625" style="16" bestFit="1" customWidth="1"/>
    <col min="118" max="119" width="10.140625" style="16" customWidth="1"/>
    <col min="120" max="120" width="9.85546875" style="16" bestFit="1" customWidth="1"/>
    <col min="121" max="121" width="10.140625" style="16" customWidth="1"/>
    <col min="122" max="122" width="9.28515625" style="16" bestFit="1" customWidth="1"/>
    <col min="123" max="123" width="10.28515625" style="16" customWidth="1"/>
    <col min="124" max="124" width="9.28515625" style="16" bestFit="1" customWidth="1"/>
    <col min="125" max="125" width="10.28515625" style="16" customWidth="1"/>
    <col min="126" max="126" width="9.28515625" style="16" bestFit="1" customWidth="1"/>
    <col min="127" max="127" width="10.42578125" style="16" bestFit="1" customWidth="1"/>
    <col min="128" max="128" width="9.28515625" style="16" bestFit="1" customWidth="1"/>
    <col min="129" max="129" width="10.28515625" style="16" customWidth="1"/>
    <col min="130" max="130" width="9.28515625" style="16" bestFit="1" customWidth="1"/>
    <col min="131" max="131" width="10.140625" style="16" customWidth="1"/>
    <col min="132" max="132" width="9.28515625" style="16" bestFit="1" customWidth="1"/>
    <col min="133" max="133" width="11.140625" style="16" customWidth="1"/>
    <col min="134" max="135" width="11" style="16" bestFit="1" customWidth="1"/>
    <col min="136" max="137" width="9.85546875" style="16" bestFit="1" customWidth="1"/>
    <col min="138" max="138" width="13.42578125" style="16" bestFit="1" customWidth="1"/>
    <col min="139" max="139" width="9.85546875" style="16" bestFit="1" customWidth="1"/>
    <col min="140" max="140" width="9.28515625" style="16" bestFit="1" customWidth="1"/>
    <col min="141" max="141" width="9.85546875" style="16" customWidth="1"/>
    <col min="142" max="142" width="9.28515625" style="16" bestFit="1" customWidth="1"/>
    <col min="143" max="143" width="10.28515625" style="16" customWidth="1"/>
    <col min="144" max="144" width="9.85546875" style="16" bestFit="1" customWidth="1"/>
    <col min="145" max="145" width="10.7109375" style="16" bestFit="1" customWidth="1"/>
    <col min="146" max="146" width="9.28515625" style="16" bestFit="1" customWidth="1"/>
    <col min="147" max="147" width="10" style="16" customWidth="1"/>
    <col min="148" max="148" width="9.28515625" style="16" bestFit="1" customWidth="1"/>
    <col min="149" max="149" width="9.85546875" style="16" customWidth="1"/>
    <col min="150" max="150" width="9.28515625" style="16" bestFit="1" customWidth="1"/>
    <col min="151" max="155" width="9.85546875" style="16" bestFit="1" customWidth="1"/>
    <col min="156" max="156" width="11" style="16" bestFit="1" customWidth="1"/>
    <col min="157" max="159" width="9.85546875" style="16" bestFit="1" customWidth="1"/>
    <col min="160" max="160" width="9.28515625" style="16" bestFit="1" customWidth="1"/>
    <col min="161" max="161" width="10.140625" style="16" customWidth="1"/>
    <col min="162" max="171" width="9.85546875" style="16" bestFit="1" customWidth="1"/>
    <col min="172" max="172" width="9.28515625" style="16" bestFit="1" customWidth="1"/>
    <col min="173" max="173" width="9.85546875" style="16" customWidth="1"/>
    <col min="174" max="174" width="11.140625" style="16" customWidth="1"/>
    <col min="175" max="176" width="9.85546875" style="16" bestFit="1" customWidth="1"/>
    <col min="177" max="177" width="10.28515625" style="16" customWidth="1"/>
    <col min="178" max="178" width="9.28515625" style="16" bestFit="1" customWidth="1"/>
    <col min="179" max="179" width="10.5703125" style="16" customWidth="1"/>
    <col min="180" max="180" width="9.85546875" style="16" bestFit="1" customWidth="1"/>
    <col min="181" max="182" width="9.28515625" style="16" bestFit="1" customWidth="1"/>
    <col min="183" max="183" width="10" style="16" customWidth="1"/>
    <col min="184" max="184" width="9.28515625" style="16" bestFit="1" customWidth="1"/>
    <col min="185" max="185" width="10.28515625" style="16" customWidth="1"/>
    <col min="186" max="186" width="9.28515625" style="16" bestFit="1" customWidth="1"/>
    <col min="187" max="187" width="11" style="16" bestFit="1" customWidth="1"/>
    <col min="188" max="191" width="9.85546875" style="16" bestFit="1" customWidth="1"/>
    <col min="192" max="192" width="11" style="16" bestFit="1" customWidth="1"/>
    <col min="193" max="193" width="9.28515625" style="16" bestFit="1" customWidth="1"/>
    <col min="194" max="197" width="11" style="16" bestFit="1" customWidth="1"/>
    <col min="198" max="198" width="10.42578125" style="16" customWidth="1"/>
    <col min="199" max="199" width="12.140625" style="16" bestFit="1" customWidth="1"/>
    <col min="200" max="227" width="9.140625" style="16"/>
    <col min="228" max="228" width="9.42578125" style="16" bestFit="1" customWidth="1"/>
    <col min="229" max="245" width="9.140625" style="16"/>
    <col min="246" max="246" width="9.42578125" style="16" bestFit="1" customWidth="1"/>
    <col min="247" max="269" width="9.140625" style="16"/>
    <col min="270" max="270" width="10.28515625" style="16" bestFit="1" customWidth="1"/>
    <col min="271" max="271" width="5.140625" style="16" customWidth="1"/>
    <col min="272" max="272" width="17.42578125" style="16" bestFit="1" customWidth="1"/>
    <col min="273" max="277" width="9.140625" style="16"/>
    <col min="278" max="278" width="10.28515625" style="16" bestFit="1" customWidth="1"/>
    <col min="279" max="16384" width="9.140625" style="16"/>
  </cols>
  <sheetData>
    <row r="1" spans="1:278" ht="24.75" customHeight="1">
      <c r="A1" s="20" t="s">
        <v>247</v>
      </c>
    </row>
    <row r="3" spans="1:278" s="20" customFormat="1">
      <c r="A3" s="20" t="s">
        <v>114</v>
      </c>
      <c r="B3" s="26" t="s">
        <v>115</v>
      </c>
      <c r="C3" s="25" t="s">
        <v>185</v>
      </c>
      <c r="D3" s="25"/>
      <c r="E3" s="25"/>
      <c r="F3" s="25"/>
      <c r="G3" s="25"/>
      <c r="H3" s="26" t="s">
        <v>116</v>
      </c>
      <c r="I3" s="25" t="s">
        <v>186</v>
      </c>
      <c r="J3" s="25"/>
      <c r="K3" s="27"/>
      <c r="L3" s="25"/>
      <c r="M3" s="25"/>
      <c r="N3" s="26" t="s">
        <v>62</v>
      </c>
      <c r="O3" s="25"/>
      <c r="P3" s="25" t="s">
        <v>187</v>
      </c>
      <c r="Q3" s="25"/>
      <c r="R3" s="25"/>
      <c r="S3" s="25"/>
      <c r="T3" s="41" t="s">
        <v>121</v>
      </c>
      <c r="U3" s="42"/>
      <c r="V3" s="42"/>
      <c r="W3" s="42"/>
      <c r="X3" s="42"/>
      <c r="Y3" s="42"/>
      <c r="Z3" s="29" t="s">
        <v>120</v>
      </c>
      <c r="AA3" s="25" t="s">
        <v>188</v>
      </c>
      <c r="AB3" s="25"/>
      <c r="AC3" s="25"/>
      <c r="AD3" s="25"/>
      <c r="AE3" s="27"/>
      <c r="AF3" s="26" t="s">
        <v>118</v>
      </c>
      <c r="AG3" s="25" t="s">
        <v>189</v>
      </c>
      <c r="AH3" s="25"/>
      <c r="AI3" s="25"/>
      <c r="AJ3" s="25"/>
      <c r="AK3" s="25"/>
      <c r="AL3" s="26" t="s">
        <v>117</v>
      </c>
      <c r="AM3" s="25" t="s">
        <v>190</v>
      </c>
      <c r="AN3" s="25"/>
      <c r="AO3" s="25"/>
      <c r="AP3" s="25"/>
      <c r="AQ3" s="25"/>
      <c r="AR3" s="30" t="s">
        <v>191</v>
      </c>
      <c r="AS3" s="25"/>
      <c r="AT3" s="25" t="s">
        <v>192</v>
      </c>
      <c r="AU3" s="25"/>
      <c r="AV3" s="25"/>
      <c r="AW3" s="25"/>
      <c r="AX3" s="26" t="s">
        <v>119</v>
      </c>
      <c r="AY3" s="26" t="s">
        <v>193</v>
      </c>
      <c r="AZ3" s="25"/>
      <c r="BA3" s="26"/>
      <c r="BB3" s="25"/>
      <c r="BC3" s="25"/>
      <c r="BD3" s="41" t="s">
        <v>122</v>
      </c>
      <c r="BE3" s="42"/>
      <c r="BF3" s="42"/>
      <c r="BG3" s="42"/>
      <c r="BH3" s="42"/>
      <c r="BI3" s="42"/>
      <c r="BJ3" s="29" t="s">
        <v>53</v>
      </c>
      <c r="BK3" s="25"/>
      <c r="BL3" s="25" t="s">
        <v>194</v>
      </c>
      <c r="BM3" s="25"/>
      <c r="BN3" s="25"/>
      <c r="BO3" s="25"/>
      <c r="BP3" s="25" t="s">
        <v>6</v>
      </c>
      <c r="BQ3" s="25" t="s">
        <v>195</v>
      </c>
      <c r="BR3" s="25"/>
      <c r="BS3" s="25"/>
      <c r="BT3" s="25"/>
      <c r="BU3" s="25"/>
      <c r="BV3" s="30" t="s">
        <v>123</v>
      </c>
      <c r="BW3" s="25"/>
      <c r="BX3" s="25" t="s">
        <v>196</v>
      </c>
      <c r="BY3" s="25"/>
      <c r="BZ3" s="25"/>
      <c r="CA3" s="25"/>
      <c r="CB3" s="41" t="s">
        <v>124</v>
      </c>
      <c r="CC3" s="42"/>
      <c r="CD3" s="42"/>
      <c r="CE3" s="42"/>
      <c r="CF3" s="42"/>
      <c r="CG3" s="42"/>
      <c r="CH3" s="29" t="s">
        <v>7</v>
      </c>
      <c r="CI3" s="25"/>
      <c r="CJ3" s="25" t="s">
        <v>197</v>
      </c>
      <c r="CK3" s="25"/>
      <c r="CL3" s="25"/>
      <c r="CM3" s="25"/>
      <c r="CN3" s="25"/>
      <c r="CO3" s="25" t="s">
        <v>125</v>
      </c>
      <c r="CP3" s="25" t="s">
        <v>198</v>
      </c>
      <c r="CQ3" s="25"/>
      <c r="CR3" s="25"/>
      <c r="CS3" s="25"/>
      <c r="CT3" s="25"/>
      <c r="CU3" s="25"/>
      <c r="CV3" s="26" t="s">
        <v>127</v>
      </c>
      <c r="CW3" s="25" t="s">
        <v>199</v>
      </c>
      <c r="CX3" s="25"/>
      <c r="CY3" s="25"/>
      <c r="CZ3" s="25"/>
      <c r="DA3" s="25"/>
      <c r="DB3" s="25"/>
      <c r="DC3" s="25" t="s">
        <v>126</v>
      </c>
      <c r="DD3" s="25" t="s">
        <v>200</v>
      </c>
      <c r="DE3" s="25"/>
      <c r="DF3" s="25"/>
      <c r="DG3" s="25"/>
      <c r="DH3" s="25"/>
      <c r="DI3" s="25"/>
      <c r="DJ3" s="41" t="s">
        <v>128</v>
      </c>
      <c r="DK3" s="42"/>
      <c r="DL3" s="42"/>
      <c r="DM3" s="42"/>
      <c r="DN3" s="42"/>
      <c r="DO3" s="42"/>
      <c r="DP3" s="42"/>
      <c r="DQ3" s="29" t="s">
        <v>129</v>
      </c>
      <c r="DR3" s="25" t="s">
        <v>201</v>
      </c>
      <c r="DS3" s="25"/>
      <c r="DT3" s="25"/>
      <c r="DU3" s="25"/>
      <c r="DV3" s="25"/>
      <c r="DW3" s="26" t="s">
        <v>130</v>
      </c>
      <c r="DX3" s="25" t="s">
        <v>202</v>
      </c>
      <c r="DY3" s="25"/>
      <c r="DZ3" s="25"/>
      <c r="EA3" s="25"/>
      <c r="EB3" s="25"/>
      <c r="EC3" s="26" t="s">
        <v>133</v>
      </c>
      <c r="ED3" s="25" t="s">
        <v>203</v>
      </c>
      <c r="EE3" s="25"/>
      <c r="EF3" s="25"/>
      <c r="EG3" s="25"/>
      <c r="EH3" s="25"/>
      <c r="EI3" s="26" t="s">
        <v>134</v>
      </c>
      <c r="EJ3" s="25" t="s">
        <v>204</v>
      </c>
      <c r="EK3" s="25"/>
      <c r="EL3" s="25"/>
      <c r="EM3" s="25"/>
      <c r="EN3" s="25"/>
      <c r="EO3" s="26" t="s">
        <v>132</v>
      </c>
      <c r="EP3" s="25" t="s">
        <v>205</v>
      </c>
      <c r="EQ3" s="25"/>
      <c r="ER3" s="25"/>
      <c r="ES3" s="25"/>
      <c r="ET3" s="25"/>
      <c r="EU3" s="26" t="s">
        <v>8</v>
      </c>
      <c r="EV3" s="25"/>
      <c r="EW3" s="25" t="s">
        <v>206</v>
      </c>
      <c r="EX3" s="25"/>
      <c r="EY3" s="25"/>
      <c r="EZ3" s="25"/>
      <c r="FA3" s="26" t="s">
        <v>131</v>
      </c>
      <c r="FB3" s="25"/>
      <c r="FC3" s="25" t="s">
        <v>207</v>
      </c>
      <c r="FD3" s="25"/>
      <c r="FE3" s="25"/>
      <c r="FF3" s="25"/>
      <c r="FG3" s="43" t="s">
        <v>135</v>
      </c>
      <c r="FH3" s="44"/>
      <c r="FI3" s="44"/>
      <c r="FJ3" s="44"/>
      <c r="FK3" s="44"/>
      <c r="FL3" s="44"/>
      <c r="FM3" s="26" t="s">
        <v>140</v>
      </c>
      <c r="FN3" s="25" t="s">
        <v>208</v>
      </c>
      <c r="FO3" s="25"/>
      <c r="FP3" s="25"/>
      <c r="FQ3" s="25"/>
      <c r="FR3" s="25"/>
      <c r="FS3" s="25" t="s">
        <v>137</v>
      </c>
      <c r="FT3" s="25" t="s">
        <v>209</v>
      </c>
      <c r="FU3" s="25"/>
      <c r="FV3" s="25"/>
      <c r="FW3" s="25"/>
      <c r="FX3" s="25"/>
      <c r="FY3" s="25" t="s">
        <v>9</v>
      </c>
      <c r="FZ3" s="25" t="s">
        <v>210</v>
      </c>
      <c r="GA3" s="25"/>
      <c r="GB3" s="25"/>
      <c r="GC3" s="25"/>
      <c r="GD3" s="25"/>
      <c r="GE3" s="26" t="s">
        <v>139</v>
      </c>
      <c r="GF3" s="25" t="s">
        <v>211</v>
      </c>
      <c r="GG3" s="25"/>
      <c r="GH3" s="25"/>
      <c r="GI3" s="25"/>
      <c r="GJ3" s="25"/>
      <c r="GK3" s="26" t="s">
        <v>142</v>
      </c>
      <c r="GL3" s="25" t="s">
        <v>212</v>
      </c>
      <c r="GM3" s="25"/>
      <c r="GN3" s="25"/>
      <c r="GO3" s="25"/>
      <c r="GP3" s="25"/>
      <c r="GQ3" s="26" t="s">
        <v>141</v>
      </c>
      <c r="GR3" s="25" t="s">
        <v>213</v>
      </c>
      <c r="GS3" s="25"/>
      <c r="GT3" s="25"/>
      <c r="GU3" s="25"/>
      <c r="GV3" s="25"/>
      <c r="GW3" s="26" t="s">
        <v>138</v>
      </c>
      <c r="GX3" s="25" t="s">
        <v>214</v>
      </c>
      <c r="GY3" s="25"/>
      <c r="GZ3" s="25"/>
      <c r="HA3" s="25"/>
      <c r="HB3" s="25"/>
      <c r="HC3" s="26" t="s">
        <v>52</v>
      </c>
      <c r="HD3" s="25"/>
      <c r="HE3" s="25" t="s">
        <v>215</v>
      </c>
      <c r="HF3" s="25"/>
      <c r="HG3" s="25"/>
      <c r="HH3" s="25"/>
      <c r="HI3" s="41" t="s">
        <v>143</v>
      </c>
      <c r="HJ3" s="42"/>
      <c r="HK3" s="42"/>
      <c r="HL3" s="42"/>
      <c r="HM3" s="42"/>
      <c r="HN3" s="42"/>
      <c r="HO3" s="26" t="s">
        <v>144</v>
      </c>
      <c r="HP3" s="25"/>
      <c r="HQ3" s="25" t="s">
        <v>216</v>
      </c>
      <c r="HR3" s="25"/>
      <c r="HS3" s="25"/>
      <c r="HT3" s="25"/>
      <c r="HU3" s="26" t="s">
        <v>168</v>
      </c>
      <c r="HV3" s="25"/>
      <c r="HW3" s="25" t="s">
        <v>217</v>
      </c>
      <c r="HX3" s="25"/>
      <c r="HY3" s="25"/>
      <c r="HZ3" s="25"/>
      <c r="IA3" s="26" t="s">
        <v>145</v>
      </c>
      <c r="IB3" s="25"/>
      <c r="IC3" s="25" t="s">
        <v>218</v>
      </c>
      <c r="ID3" s="25"/>
      <c r="IE3" s="25"/>
      <c r="IF3" s="25"/>
      <c r="IG3" s="41" t="s">
        <v>146</v>
      </c>
      <c r="IH3" s="42"/>
      <c r="II3" s="42"/>
      <c r="IJ3" s="42"/>
      <c r="IK3" s="42"/>
      <c r="IL3" s="42"/>
      <c r="IM3" s="29" t="s">
        <v>147</v>
      </c>
      <c r="IN3" s="25"/>
      <c r="IO3" s="25" t="s">
        <v>219</v>
      </c>
      <c r="IP3" s="25"/>
      <c r="IQ3" s="25"/>
      <c r="IR3" s="25"/>
      <c r="IS3" s="26" t="s">
        <v>148</v>
      </c>
      <c r="IT3" s="25"/>
      <c r="IU3" s="25" t="s">
        <v>220</v>
      </c>
      <c r="IV3" s="25"/>
      <c r="IW3" s="25"/>
      <c r="IX3" s="25"/>
      <c r="IY3" s="26" t="s">
        <v>149</v>
      </c>
      <c r="IZ3" s="25"/>
      <c r="JA3" s="25" t="s">
        <v>221</v>
      </c>
      <c r="JB3" s="25"/>
      <c r="JC3" s="25"/>
      <c r="JD3" s="25"/>
      <c r="JE3" s="41" t="s">
        <v>150</v>
      </c>
      <c r="JF3" s="42"/>
      <c r="JG3" s="42"/>
      <c r="JH3" s="42"/>
      <c r="JI3" s="42"/>
      <c r="JJ3" s="42"/>
      <c r="JK3" s="25"/>
      <c r="JL3" s="41" t="s">
        <v>74</v>
      </c>
      <c r="JM3" s="42"/>
      <c r="JN3" s="42"/>
      <c r="JO3" s="42"/>
      <c r="JP3" s="42"/>
      <c r="JQ3" s="42"/>
      <c r="JR3" s="42"/>
    </row>
    <row r="4" spans="1:278" s="13" customFormat="1">
      <c r="B4" s="24" t="s">
        <v>77</v>
      </c>
      <c r="C4" s="24" t="s">
        <v>54</v>
      </c>
      <c r="D4" s="24" t="s">
        <v>55</v>
      </c>
      <c r="E4" s="24" t="s">
        <v>56</v>
      </c>
      <c r="F4" s="24" t="s">
        <v>80</v>
      </c>
      <c r="G4" s="24" t="s">
        <v>11</v>
      </c>
      <c r="H4" s="24" t="s">
        <v>77</v>
      </c>
      <c r="I4" s="24" t="s">
        <v>54</v>
      </c>
      <c r="J4" s="24" t="s">
        <v>55</v>
      </c>
      <c r="K4" s="24" t="s">
        <v>56</v>
      </c>
      <c r="L4" s="24" t="s">
        <v>80</v>
      </c>
      <c r="M4" s="24" t="s">
        <v>11</v>
      </c>
      <c r="N4" s="24" t="s">
        <v>77</v>
      </c>
      <c r="O4" s="24" t="s">
        <v>54</v>
      </c>
      <c r="P4" s="24" t="s">
        <v>55</v>
      </c>
      <c r="Q4" s="24" t="s">
        <v>56</v>
      </c>
      <c r="R4" s="24" t="s">
        <v>80</v>
      </c>
      <c r="S4" s="24" t="s">
        <v>11</v>
      </c>
      <c r="T4" s="45" t="s">
        <v>77</v>
      </c>
      <c r="U4" s="45" t="s">
        <v>54</v>
      </c>
      <c r="V4" s="45" t="s">
        <v>55</v>
      </c>
      <c r="W4" s="45" t="s">
        <v>56</v>
      </c>
      <c r="X4" s="45" t="s">
        <v>81</v>
      </c>
      <c r="Y4" s="45" t="s">
        <v>11</v>
      </c>
      <c r="Z4" s="46" t="s">
        <v>77</v>
      </c>
      <c r="AA4" s="24" t="s">
        <v>54</v>
      </c>
      <c r="AB4" s="24" t="s">
        <v>55</v>
      </c>
      <c r="AC4" s="24" t="s">
        <v>56</v>
      </c>
      <c r="AD4" s="24" t="s">
        <v>80</v>
      </c>
      <c r="AE4" s="47" t="s">
        <v>11</v>
      </c>
      <c r="AF4" s="24" t="s">
        <v>77</v>
      </c>
      <c r="AG4" s="24" t="s">
        <v>54</v>
      </c>
      <c r="AH4" s="24" t="s">
        <v>55</v>
      </c>
      <c r="AI4" s="24" t="s">
        <v>56</v>
      </c>
      <c r="AJ4" s="24" t="s">
        <v>80</v>
      </c>
      <c r="AK4" s="24" t="s">
        <v>11</v>
      </c>
      <c r="AL4" s="24" t="s">
        <v>77</v>
      </c>
      <c r="AM4" s="24" t="s">
        <v>54</v>
      </c>
      <c r="AN4" s="24" t="s">
        <v>55</v>
      </c>
      <c r="AO4" s="24" t="s">
        <v>56</v>
      </c>
      <c r="AP4" s="24" t="s">
        <v>80</v>
      </c>
      <c r="AQ4" s="24" t="s">
        <v>11</v>
      </c>
      <c r="AR4" s="48" t="s">
        <v>77</v>
      </c>
      <c r="AS4" s="24" t="s">
        <v>54</v>
      </c>
      <c r="AT4" s="24" t="s">
        <v>55</v>
      </c>
      <c r="AU4" s="24" t="s">
        <v>56</v>
      </c>
      <c r="AV4" s="24" t="s">
        <v>80</v>
      </c>
      <c r="AW4" s="24" t="s">
        <v>11</v>
      </c>
      <c r="AX4" s="24" t="s">
        <v>77</v>
      </c>
      <c r="AY4" s="24" t="s">
        <v>54</v>
      </c>
      <c r="AZ4" s="24" t="s">
        <v>55</v>
      </c>
      <c r="BA4" s="24" t="s">
        <v>56</v>
      </c>
      <c r="BB4" s="24" t="s">
        <v>80</v>
      </c>
      <c r="BC4" s="24" t="s">
        <v>11</v>
      </c>
      <c r="BD4" s="45" t="s">
        <v>77</v>
      </c>
      <c r="BE4" s="45" t="s">
        <v>54</v>
      </c>
      <c r="BF4" s="45" t="s">
        <v>55</v>
      </c>
      <c r="BG4" s="45" t="s">
        <v>56</v>
      </c>
      <c r="BH4" s="45" t="s">
        <v>81</v>
      </c>
      <c r="BI4" s="45" t="s">
        <v>11</v>
      </c>
      <c r="BJ4" s="46" t="s">
        <v>77</v>
      </c>
      <c r="BK4" s="24" t="s">
        <v>54</v>
      </c>
      <c r="BL4" s="24" t="s">
        <v>55</v>
      </c>
      <c r="BM4" s="24" t="s">
        <v>56</v>
      </c>
      <c r="BN4" s="24" t="s">
        <v>80</v>
      </c>
      <c r="BO4" s="24" t="s">
        <v>11</v>
      </c>
      <c r="BP4" s="24" t="s">
        <v>77</v>
      </c>
      <c r="BQ4" s="24" t="s">
        <v>54</v>
      </c>
      <c r="BR4" s="24" t="s">
        <v>55</v>
      </c>
      <c r="BS4" s="24" t="s">
        <v>56</v>
      </c>
      <c r="BT4" s="24" t="s">
        <v>80</v>
      </c>
      <c r="BU4" s="24" t="s">
        <v>11</v>
      </c>
      <c r="BV4" s="48" t="s">
        <v>77</v>
      </c>
      <c r="BW4" s="24" t="s">
        <v>54</v>
      </c>
      <c r="BX4" s="24" t="s">
        <v>55</v>
      </c>
      <c r="BY4" s="24" t="s">
        <v>56</v>
      </c>
      <c r="BZ4" s="24" t="s">
        <v>80</v>
      </c>
      <c r="CA4" s="24" t="s">
        <v>11</v>
      </c>
      <c r="CB4" s="45" t="s">
        <v>77</v>
      </c>
      <c r="CC4" s="45" t="s">
        <v>54</v>
      </c>
      <c r="CD4" s="45" t="s">
        <v>55</v>
      </c>
      <c r="CE4" s="45" t="s">
        <v>56</v>
      </c>
      <c r="CF4" s="45" t="s">
        <v>81</v>
      </c>
      <c r="CG4" s="45" t="s">
        <v>11</v>
      </c>
      <c r="CH4" s="46" t="s">
        <v>77</v>
      </c>
      <c r="CI4" s="24" t="s">
        <v>54</v>
      </c>
      <c r="CJ4" s="24" t="s">
        <v>55</v>
      </c>
      <c r="CK4" s="24" t="s">
        <v>56</v>
      </c>
      <c r="CL4" s="24" t="s">
        <v>80</v>
      </c>
      <c r="CM4" s="24" t="s">
        <v>167</v>
      </c>
      <c r="CN4" s="24" t="s">
        <v>11</v>
      </c>
      <c r="CO4" s="24" t="s">
        <v>77</v>
      </c>
      <c r="CP4" s="24" t="s">
        <v>54</v>
      </c>
      <c r="CQ4" s="24" t="s">
        <v>55</v>
      </c>
      <c r="CR4" s="24" t="s">
        <v>56</v>
      </c>
      <c r="CS4" s="24" t="s">
        <v>80</v>
      </c>
      <c r="CT4" s="24" t="s">
        <v>167</v>
      </c>
      <c r="CU4" s="24" t="s">
        <v>11</v>
      </c>
      <c r="CV4" s="24" t="s">
        <v>77</v>
      </c>
      <c r="CW4" s="24" t="s">
        <v>54</v>
      </c>
      <c r="CX4" s="24" t="s">
        <v>55</v>
      </c>
      <c r="CY4" s="24" t="s">
        <v>56</v>
      </c>
      <c r="CZ4" s="24" t="s">
        <v>80</v>
      </c>
      <c r="DA4" s="24" t="s">
        <v>167</v>
      </c>
      <c r="DB4" s="24" t="s">
        <v>11</v>
      </c>
      <c r="DC4" s="24" t="s">
        <v>77</v>
      </c>
      <c r="DD4" s="24" t="s">
        <v>54</v>
      </c>
      <c r="DE4" s="24" t="s">
        <v>55</v>
      </c>
      <c r="DF4" s="24" t="s">
        <v>56</v>
      </c>
      <c r="DG4" s="24" t="s">
        <v>80</v>
      </c>
      <c r="DH4" s="24" t="s">
        <v>167</v>
      </c>
      <c r="DI4" s="24" t="s">
        <v>11</v>
      </c>
      <c r="DJ4" s="45" t="s">
        <v>77</v>
      </c>
      <c r="DK4" s="45" t="s">
        <v>54</v>
      </c>
      <c r="DL4" s="45" t="s">
        <v>55</v>
      </c>
      <c r="DM4" s="45" t="s">
        <v>56</v>
      </c>
      <c r="DN4" s="45" t="s">
        <v>81</v>
      </c>
      <c r="DO4" s="45" t="s">
        <v>167</v>
      </c>
      <c r="DP4" s="45" t="s">
        <v>11</v>
      </c>
      <c r="DQ4" s="46" t="s">
        <v>77</v>
      </c>
      <c r="DR4" s="24" t="s">
        <v>54</v>
      </c>
      <c r="DS4" s="24" t="s">
        <v>55</v>
      </c>
      <c r="DT4" s="24" t="s">
        <v>56</v>
      </c>
      <c r="DU4" s="24" t="s">
        <v>80</v>
      </c>
      <c r="DV4" s="24" t="s">
        <v>11</v>
      </c>
      <c r="DW4" s="24" t="s">
        <v>77</v>
      </c>
      <c r="DX4" s="24" t="s">
        <v>54</v>
      </c>
      <c r="DY4" s="24" t="s">
        <v>55</v>
      </c>
      <c r="DZ4" s="24" t="s">
        <v>56</v>
      </c>
      <c r="EA4" s="24" t="s">
        <v>80</v>
      </c>
      <c r="EB4" s="24" t="s">
        <v>11</v>
      </c>
      <c r="EC4" s="24" t="s">
        <v>77</v>
      </c>
      <c r="ED4" s="24" t="s">
        <v>54</v>
      </c>
      <c r="EE4" s="24" t="s">
        <v>55</v>
      </c>
      <c r="EF4" s="24" t="s">
        <v>56</v>
      </c>
      <c r="EG4" s="24" t="s">
        <v>80</v>
      </c>
      <c r="EH4" s="24" t="s">
        <v>11</v>
      </c>
      <c r="EI4" s="24" t="s">
        <v>77</v>
      </c>
      <c r="EJ4" s="24" t="s">
        <v>54</v>
      </c>
      <c r="EK4" s="24" t="s">
        <v>55</v>
      </c>
      <c r="EL4" s="24" t="s">
        <v>56</v>
      </c>
      <c r="EM4" s="24" t="s">
        <v>80</v>
      </c>
      <c r="EN4" s="24" t="s">
        <v>11</v>
      </c>
      <c r="EO4" s="24" t="s">
        <v>77</v>
      </c>
      <c r="EP4" s="24" t="s">
        <v>54</v>
      </c>
      <c r="EQ4" s="24" t="s">
        <v>55</v>
      </c>
      <c r="ER4" s="24" t="s">
        <v>56</v>
      </c>
      <c r="ES4" s="24" t="s">
        <v>80</v>
      </c>
      <c r="ET4" s="24" t="s">
        <v>11</v>
      </c>
      <c r="EU4" s="24" t="s">
        <v>77</v>
      </c>
      <c r="EV4" s="24" t="s">
        <v>54</v>
      </c>
      <c r="EW4" s="24" t="s">
        <v>55</v>
      </c>
      <c r="EX4" s="24" t="s">
        <v>56</v>
      </c>
      <c r="EY4" s="24" t="s">
        <v>80</v>
      </c>
      <c r="EZ4" s="24" t="s">
        <v>11</v>
      </c>
      <c r="FA4" s="24" t="s">
        <v>77</v>
      </c>
      <c r="FB4" s="24" t="s">
        <v>54</v>
      </c>
      <c r="FC4" s="24" t="s">
        <v>55</v>
      </c>
      <c r="FD4" s="24" t="s">
        <v>56</v>
      </c>
      <c r="FE4" s="24" t="s">
        <v>80</v>
      </c>
      <c r="FF4" s="24" t="s">
        <v>11</v>
      </c>
      <c r="FG4" s="49" t="s">
        <v>77</v>
      </c>
      <c r="FH4" s="49" t="s">
        <v>54</v>
      </c>
      <c r="FI4" s="49" t="s">
        <v>55</v>
      </c>
      <c r="FJ4" s="49" t="s">
        <v>56</v>
      </c>
      <c r="FK4" s="49" t="s">
        <v>80</v>
      </c>
      <c r="FL4" s="49" t="s">
        <v>5</v>
      </c>
      <c r="FM4" s="24" t="s">
        <v>77</v>
      </c>
      <c r="FN4" s="24" t="s">
        <v>54</v>
      </c>
      <c r="FO4" s="24" t="s">
        <v>55</v>
      </c>
      <c r="FP4" s="24" t="s">
        <v>56</v>
      </c>
      <c r="FQ4" s="24" t="s">
        <v>80</v>
      </c>
      <c r="FR4" s="24" t="s">
        <v>11</v>
      </c>
      <c r="FS4" s="24" t="s">
        <v>77</v>
      </c>
      <c r="FT4" s="24" t="s">
        <v>54</v>
      </c>
      <c r="FU4" s="24" t="s">
        <v>55</v>
      </c>
      <c r="FV4" s="24" t="s">
        <v>56</v>
      </c>
      <c r="FW4" s="24" t="s">
        <v>80</v>
      </c>
      <c r="FX4" s="24" t="s">
        <v>11</v>
      </c>
      <c r="FY4" s="24" t="s">
        <v>77</v>
      </c>
      <c r="FZ4" s="24" t="s">
        <v>54</v>
      </c>
      <c r="GA4" s="24" t="s">
        <v>55</v>
      </c>
      <c r="GB4" s="24" t="s">
        <v>56</v>
      </c>
      <c r="GC4" s="24" t="s">
        <v>80</v>
      </c>
      <c r="GD4" s="24" t="s">
        <v>11</v>
      </c>
      <c r="GE4" s="24" t="s">
        <v>77</v>
      </c>
      <c r="GF4" s="24" t="s">
        <v>54</v>
      </c>
      <c r="GG4" s="24" t="s">
        <v>55</v>
      </c>
      <c r="GH4" s="24" t="s">
        <v>56</v>
      </c>
      <c r="GI4" s="24" t="s">
        <v>80</v>
      </c>
      <c r="GJ4" s="24" t="s">
        <v>11</v>
      </c>
      <c r="GK4" s="24" t="s">
        <v>77</v>
      </c>
      <c r="GL4" s="24" t="s">
        <v>54</v>
      </c>
      <c r="GM4" s="24" t="s">
        <v>55</v>
      </c>
      <c r="GN4" s="24" t="s">
        <v>56</v>
      </c>
      <c r="GO4" s="24" t="s">
        <v>80</v>
      </c>
      <c r="GP4" s="24" t="s">
        <v>11</v>
      </c>
      <c r="GQ4" s="24" t="s">
        <v>77</v>
      </c>
      <c r="GR4" s="24" t="s">
        <v>54</v>
      </c>
      <c r="GS4" s="24" t="s">
        <v>55</v>
      </c>
      <c r="GT4" s="24" t="s">
        <v>56</v>
      </c>
      <c r="GU4" s="24" t="s">
        <v>80</v>
      </c>
      <c r="GV4" s="24" t="s">
        <v>11</v>
      </c>
      <c r="GW4" s="24" t="s">
        <v>77</v>
      </c>
      <c r="GX4" s="24" t="s">
        <v>54</v>
      </c>
      <c r="GY4" s="24" t="s">
        <v>55</v>
      </c>
      <c r="GZ4" s="24" t="s">
        <v>56</v>
      </c>
      <c r="HA4" s="24" t="s">
        <v>80</v>
      </c>
      <c r="HB4" s="24" t="s">
        <v>11</v>
      </c>
      <c r="HC4" s="24" t="s">
        <v>77</v>
      </c>
      <c r="HD4" s="24" t="s">
        <v>54</v>
      </c>
      <c r="HE4" s="24" t="s">
        <v>55</v>
      </c>
      <c r="HF4" s="24" t="s">
        <v>56</v>
      </c>
      <c r="HG4" s="24" t="s">
        <v>80</v>
      </c>
      <c r="HH4" s="24" t="s">
        <v>11</v>
      </c>
      <c r="HI4" s="45" t="s">
        <v>77</v>
      </c>
      <c r="HJ4" s="45" t="s">
        <v>54</v>
      </c>
      <c r="HK4" s="45" t="s">
        <v>55</v>
      </c>
      <c r="HL4" s="45" t="s">
        <v>56</v>
      </c>
      <c r="HM4" s="45" t="s">
        <v>80</v>
      </c>
      <c r="HN4" s="45" t="s">
        <v>5</v>
      </c>
      <c r="HO4" s="24" t="s">
        <v>77</v>
      </c>
      <c r="HP4" s="24" t="s">
        <v>54</v>
      </c>
      <c r="HQ4" s="24" t="s">
        <v>55</v>
      </c>
      <c r="HR4" s="24" t="s">
        <v>56</v>
      </c>
      <c r="HS4" s="24" t="s">
        <v>80</v>
      </c>
      <c r="HT4" s="24" t="s">
        <v>11</v>
      </c>
      <c r="HU4" s="24" t="s">
        <v>77</v>
      </c>
      <c r="HV4" s="24" t="s">
        <v>54</v>
      </c>
      <c r="HW4" s="24" t="s">
        <v>55</v>
      </c>
      <c r="HX4" s="24" t="s">
        <v>56</v>
      </c>
      <c r="HY4" s="24" t="s">
        <v>80</v>
      </c>
      <c r="HZ4" s="24" t="s">
        <v>11</v>
      </c>
      <c r="IA4" s="24" t="s">
        <v>77</v>
      </c>
      <c r="IB4" s="24" t="s">
        <v>54</v>
      </c>
      <c r="IC4" s="24" t="s">
        <v>55</v>
      </c>
      <c r="ID4" s="24" t="s">
        <v>56</v>
      </c>
      <c r="IE4" s="24" t="s">
        <v>80</v>
      </c>
      <c r="IF4" s="24" t="s">
        <v>11</v>
      </c>
      <c r="IG4" s="45" t="s">
        <v>77</v>
      </c>
      <c r="IH4" s="45" t="s">
        <v>54</v>
      </c>
      <c r="II4" s="45" t="s">
        <v>55</v>
      </c>
      <c r="IJ4" s="45" t="s">
        <v>56</v>
      </c>
      <c r="IK4" s="45" t="s">
        <v>80</v>
      </c>
      <c r="IL4" s="45" t="s">
        <v>5</v>
      </c>
      <c r="IM4" s="46" t="s">
        <v>77</v>
      </c>
      <c r="IN4" s="24" t="s">
        <v>54</v>
      </c>
      <c r="IO4" s="24" t="s">
        <v>55</v>
      </c>
      <c r="IP4" s="24" t="s">
        <v>56</v>
      </c>
      <c r="IQ4" s="24" t="s">
        <v>80</v>
      </c>
      <c r="IR4" s="24" t="s">
        <v>11</v>
      </c>
      <c r="IS4" s="24" t="s">
        <v>77</v>
      </c>
      <c r="IT4" s="24" t="s">
        <v>54</v>
      </c>
      <c r="IU4" s="24" t="s">
        <v>55</v>
      </c>
      <c r="IV4" s="24" t="s">
        <v>56</v>
      </c>
      <c r="IW4" s="24" t="s">
        <v>80</v>
      </c>
      <c r="IX4" s="24" t="s">
        <v>11</v>
      </c>
      <c r="IY4" s="24" t="s">
        <v>77</v>
      </c>
      <c r="IZ4" s="24" t="s">
        <v>54</v>
      </c>
      <c r="JA4" s="24" t="s">
        <v>55</v>
      </c>
      <c r="JB4" s="24" t="s">
        <v>56</v>
      </c>
      <c r="JC4" s="24" t="s">
        <v>80</v>
      </c>
      <c r="JD4" s="24" t="s">
        <v>11</v>
      </c>
      <c r="JE4" s="45" t="s">
        <v>77</v>
      </c>
      <c r="JF4" s="45" t="s">
        <v>54</v>
      </c>
      <c r="JG4" s="45" t="s">
        <v>55</v>
      </c>
      <c r="JH4" s="45" t="s">
        <v>56</v>
      </c>
      <c r="JI4" s="45" t="s">
        <v>80</v>
      </c>
      <c r="JJ4" s="45" t="s">
        <v>5</v>
      </c>
      <c r="JK4" s="24"/>
      <c r="JL4" s="45" t="s">
        <v>77</v>
      </c>
      <c r="JM4" s="45" t="s">
        <v>54</v>
      </c>
      <c r="JN4" s="45" t="s">
        <v>55</v>
      </c>
      <c r="JO4" s="45" t="s">
        <v>56</v>
      </c>
      <c r="JP4" s="45" t="s">
        <v>80</v>
      </c>
      <c r="JQ4" s="45" t="s">
        <v>167</v>
      </c>
      <c r="JR4" s="45" t="s">
        <v>5</v>
      </c>
    </row>
    <row r="5" spans="1:278" s="50" customFormat="1">
      <c r="A5" s="50" t="s">
        <v>12</v>
      </c>
      <c r="B5" s="48"/>
      <c r="C5" s="48"/>
      <c r="D5" s="48"/>
      <c r="E5" s="48"/>
      <c r="F5" s="48"/>
      <c r="G5" s="48"/>
      <c r="H5" s="51"/>
      <c r="I5" s="51"/>
      <c r="J5" s="51"/>
      <c r="K5" s="51"/>
      <c r="L5" s="48"/>
      <c r="M5" s="48"/>
      <c r="N5" s="48"/>
      <c r="O5" s="48"/>
      <c r="P5" s="48"/>
      <c r="Q5" s="48"/>
      <c r="R5" s="48"/>
      <c r="S5" s="48"/>
      <c r="T5" s="52"/>
      <c r="U5" s="52"/>
      <c r="V5" s="52"/>
      <c r="W5" s="52"/>
      <c r="X5" s="52"/>
      <c r="Y5" s="52"/>
      <c r="Z5" s="46"/>
      <c r="AA5" s="48"/>
      <c r="AB5" s="48"/>
      <c r="AC5" s="48"/>
      <c r="AD5" s="48"/>
      <c r="AE5" s="53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52"/>
      <c r="BE5" s="52"/>
      <c r="BF5" s="52"/>
      <c r="BG5" s="52"/>
      <c r="BH5" s="52"/>
      <c r="BI5" s="52"/>
      <c r="BJ5" s="54"/>
      <c r="BK5" s="51"/>
      <c r="BL5" s="48"/>
      <c r="BM5" s="48"/>
      <c r="BN5" s="48"/>
      <c r="BO5" s="48"/>
      <c r="BP5" s="51"/>
      <c r="BQ5" s="51"/>
      <c r="BR5" s="51"/>
      <c r="BS5" s="51"/>
      <c r="BT5" s="48"/>
      <c r="BU5" s="48"/>
      <c r="BV5" s="48"/>
      <c r="BW5" s="48"/>
      <c r="BX5" s="48"/>
      <c r="BY5" s="48"/>
      <c r="BZ5" s="48"/>
      <c r="CA5" s="48"/>
      <c r="CB5" s="52"/>
      <c r="CC5" s="52"/>
      <c r="CD5" s="52"/>
      <c r="CE5" s="52"/>
      <c r="CF5" s="52"/>
      <c r="CG5" s="52"/>
      <c r="CH5" s="46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52"/>
      <c r="DK5" s="52"/>
      <c r="DL5" s="52"/>
      <c r="DM5" s="52"/>
      <c r="DN5" s="52"/>
      <c r="DO5" s="52"/>
      <c r="DP5" s="52"/>
      <c r="DQ5" s="46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55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55"/>
      <c r="FD5" s="48"/>
      <c r="FE5" s="48"/>
      <c r="FF5" s="48"/>
      <c r="FG5" s="56"/>
      <c r="FH5" s="56"/>
      <c r="FI5" s="56"/>
      <c r="FJ5" s="56"/>
      <c r="FK5" s="56"/>
      <c r="FL5" s="56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51"/>
      <c r="FZ5" s="51"/>
      <c r="GA5" s="51"/>
      <c r="GB5" s="51"/>
      <c r="GC5" s="51"/>
      <c r="GD5" s="48"/>
      <c r="GE5" s="51"/>
      <c r="GF5" s="51"/>
      <c r="GG5" s="51"/>
      <c r="GH5" s="51"/>
      <c r="GI5" s="51"/>
      <c r="GJ5" s="48"/>
      <c r="GK5" s="51"/>
      <c r="GL5" s="51"/>
      <c r="GM5" s="51"/>
      <c r="GN5" s="51"/>
      <c r="GO5" s="51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52"/>
      <c r="HJ5" s="52"/>
      <c r="HK5" s="52"/>
      <c r="HL5" s="52"/>
      <c r="HM5" s="52"/>
      <c r="HN5" s="52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52"/>
      <c r="IH5" s="52"/>
      <c r="II5" s="52"/>
      <c r="IJ5" s="52"/>
      <c r="IK5" s="52"/>
      <c r="IL5" s="52"/>
      <c r="IM5" s="46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52"/>
      <c r="JF5" s="52"/>
      <c r="JG5" s="52"/>
      <c r="JH5" s="52"/>
      <c r="JI5" s="52"/>
      <c r="JJ5" s="52"/>
      <c r="JK5" s="48"/>
      <c r="JL5" s="52"/>
      <c r="JM5" s="52"/>
      <c r="JN5" s="52"/>
      <c r="JO5" s="52"/>
      <c r="JP5" s="52"/>
      <c r="JQ5" s="52"/>
      <c r="JR5" s="52"/>
    </row>
    <row r="6" spans="1:278" s="63" customFormat="1" ht="12" customHeight="1">
      <c r="A6" s="61" t="s">
        <v>13</v>
      </c>
      <c r="B6" s="62">
        <f>Master!B6</f>
        <v>4028.9798788385001</v>
      </c>
      <c r="C6" s="62">
        <f>Master!C6</f>
        <v>32.699685697410004</v>
      </c>
      <c r="D6" s="62">
        <f>Master!D6</f>
        <v>17.797500242250003</v>
      </c>
      <c r="E6" s="62">
        <f>Master!E6</f>
        <v>11.561401248439999</v>
      </c>
      <c r="F6" s="62">
        <f>Master!F6</f>
        <v>0</v>
      </c>
      <c r="G6" s="62">
        <f>Master!G6</f>
        <v>4091.0384660266</v>
      </c>
      <c r="H6" s="62">
        <f>Master!H6</f>
        <v>382.04130587051009</v>
      </c>
      <c r="I6" s="62">
        <f>Master!I6</f>
        <v>273.29791655666003</v>
      </c>
      <c r="J6" s="62">
        <f>Master!J6</f>
        <v>21.777092333280002</v>
      </c>
      <c r="K6" s="62">
        <f>Master!K6</f>
        <v>25</v>
      </c>
      <c r="L6" s="62">
        <f>Master!L6</f>
        <v>0</v>
      </c>
      <c r="M6" s="62">
        <f>Master!M6</f>
        <v>702.11631476045022</v>
      </c>
      <c r="N6" s="62">
        <f>Master!N6</f>
        <v>0</v>
      </c>
      <c r="O6" s="62">
        <f>Master!O6</f>
        <v>0</v>
      </c>
      <c r="P6" s="62">
        <f>Master!P6</f>
        <v>0</v>
      </c>
      <c r="Q6" s="62">
        <f>Master!Q6</f>
        <v>0.5</v>
      </c>
      <c r="R6" s="62">
        <f>Master!R6</f>
        <v>0</v>
      </c>
      <c r="S6" s="62">
        <f>Master!S6</f>
        <v>0.5</v>
      </c>
      <c r="T6" s="67">
        <f>Master!T6</f>
        <v>4411.0211847090104</v>
      </c>
      <c r="U6" s="67">
        <f>Master!U6</f>
        <v>305.99760225407005</v>
      </c>
      <c r="V6" s="67">
        <f>Master!V6</f>
        <v>39.574592575530005</v>
      </c>
      <c r="W6" s="67">
        <f>Master!W6</f>
        <v>37.061401248439999</v>
      </c>
      <c r="X6" s="67">
        <f>Master!X6</f>
        <v>0</v>
      </c>
      <c r="Y6" s="67">
        <f>Master!Y6</f>
        <v>4793.6547807870511</v>
      </c>
      <c r="Z6" s="62">
        <f>Master!Z6</f>
        <v>0</v>
      </c>
      <c r="AA6" s="62">
        <f>Master!AA6</f>
        <v>0</v>
      </c>
      <c r="AB6" s="62">
        <f>Master!AB6</f>
        <v>0</v>
      </c>
      <c r="AC6" s="62">
        <f>Master!AC6</f>
        <v>0.5</v>
      </c>
      <c r="AD6" s="62">
        <f>Master!AD6</f>
        <v>0</v>
      </c>
      <c r="AE6" s="62">
        <f>Master!AE6</f>
        <v>0.5</v>
      </c>
      <c r="AF6" s="62">
        <f>Master!AF6</f>
        <v>0</v>
      </c>
      <c r="AG6" s="62">
        <f>Master!AG6</f>
        <v>0</v>
      </c>
      <c r="AH6" s="62">
        <f>Master!AH6</f>
        <v>0</v>
      </c>
      <c r="AI6" s="62">
        <f>Master!AI6</f>
        <v>0</v>
      </c>
      <c r="AJ6" s="62">
        <f>Master!AJ6</f>
        <v>0</v>
      </c>
      <c r="AK6" s="62">
        <f>Master!AK6</f>
        <v>0</v>
      </c>
      <c r="AL6" s="62">
        <f>Master!AL6</f>
        <v>0</v>
      </c>
      <c r="AM6" s="62">
        <f>Master!AM6</f>
        <v>0</v>
      </c>
      <c r="AN6" s="62">
        <f>Master!AN6</f>
        <v>0</v>
      </c>
      <c r="AO6" s="62">
        <f>Master!AO6</f>
        <v>0</v>
      </c>
      <c r="AP6" s="62">
        <f>Master!AP6</f>
        <v>0</v>
      </c>
      <c r="AQ6" s="62">
        <f>Master!AQ6</f>
        <v>0</v>
      </c>
      <c r="AR6" s="62">
        <f>Master!AR6</f>
        <v>0</v>
      </c>
      <c r="AS6" s="62">
        <f>Master!AS6</f>
        <v>0</v>
      </c>
      <c r="AT6" s="62">
        <f>Master!AT6</f>
        <v>0</v>
      </c>
      <c r="AU6" s="62">
        <f>Master!AU6</f>
        <v>0</v>
      </c>
      <c r="AV6" s="62">
        <f>Master!AV6</f>
        <v>0</v>
      </c>
      <c r="AW6" s="62">
        <f>Master!AX6</f>
        <v>0</v>
      </c>
      <c r="AX6" s="62">
        <f>Master!AY6</f>
        <v>0</v>
      </c>
      <c r="AY6" s="62">
        <f>Master!AZ6</f>
        <v>0</v>
      </c>
      <c r="AZ6" s="62">
        <f>Master!BA6</f>
        <v>0</v>
      </c>
      <c r="BA6" s="62">
        <f>Master!BB6</f>
        <v>0.25</v>
      </c>
      <c r="BB6" s="62">
        <f>Master!BC6</f>
        <v>0</v>
      </c>
      <c r="BC6" s="62">
        <f>Master!BD6</f>
        <v>0.25</v>
      </c>
      <c r="BD6" s="67">
        <f>Master!BE6</f>
        <v>0</v>
      </c>
      <c r="BE6" s="67">
        <f>Master!BF6</f>
        <v>0</v>
      </c>
      <c r="BF6" s="67">
        <f>Master!BG6</f>
        <v>0</v>
      </c>
      <c r="BG6" s="67">
        <f>Master!BH6</f>
        <v>0.75</v>
      </c>
      <c r="BH6" s="67">
        <f>Master!BI6</f>
        <v>0</v>
      </c>
      <c r="BI6" s="67">
        <f>Master!BK6</f>
        <v>0.75</v>
      </c>
      <c r="BJ6" s="62">
        <f>Master!BL6</f>
        <v>0</v>
      </c>
      <c r="BK6" s="62">
        <f>Master!BM6</f>
        <v>0</v>
      </c>
      <c r="BL6" s="62">
        <f>Master!BN6</f>
        <v>0</v>
      </c>
      <c r="BM6" s="62">
        <f>Master!BO6</f>
        <v>0.5</v>
      </c>
      <c r="BN6" s="62">
        <f>Master!BP6</f>
        <v>0</v>
      </c>
      <c r="BO6" s="62">
        <f>Master!BQ6</f>
        <v>0.5</v>
      </c>
      <c r="BP6" s="62">
        <f>Master!BR6</f>
        <v>0</v>
      </c>
      <c r="BQ6" s="62">
        <f>Master!BS6</f>
        <v>0</v>
      </c>
      <c r="BR6" s="62">
        <f>Master!BT6</f>
        <v>0</v>
      </c>
      <c r="BS6" s="62">
        <f>Master!BU6</f>
        <v>1</v>
      </c>
      <c r="BT6" s="62">
        <f>Master!BV6</f>
        <v>0</v>
      </c>
      <c r="BU6" s="62">
        <f>Master!BW6</f>
        <v>1</v>
      </c>
      <c r="BV6" s="62">
        <f>Master!BX6</f>
        <v>1898.1217213653899</v>
      </c>
      <c r="BW6" s="62">
        <f>Master!BY6</f>
        <v>621.39995011097017</v>
      </c>
      <c r="BX6" s="62">
        <f>Master!BZ6</f>
        <v>46.011044254680002</v>
      </c>
      <c r="BY6" s="62">
        <f>Master!CA6</f>
        <v>55</v>
      </c>
      <c r="BZ6" s="62">
        <f>Master!CB6</f>
        <v>0</v>
      </c>
      <c r="CA6" s="62">
        <f>Master!CD6</f>
        <v>2620.5327157310403</v>
      </c>
      <c r="CB6" s="67">
        <f>Master!CE6</f>
        <v>1898.1217213653899</v>
      </c>
      <c r="CC6" s="67">
        <f>Master!CF6</f>
        <v>621.39995011097017</v>
      </c>
      <c r="CD6" s="67">
        <f>Master!CG6</f>
        <v>46.011044254680002</v>
      </c>
      <c r="CE6" s="67">
        <f>Master!CH6</f>
        <v>56.5</v>
      </c>
      <c r="CF6" s="67">
        <f>Master!CI6</f>
        <v>0</v>
      </c>
      <c r="CG6" s="67">
        <f>Master!CK6</f>
        <v>2622.0327157310403</v>
      </c>
      <c r="CH6" s="62">
        <f>Master!CL6</f>
        <v>58.221661054899997</v>
      </c>
      <c r="CI6" s="62">
        <f>Master!CM6</f>
        <v>8.4372176434200004</v>
      </c>
      <c r="CJ6" s="62">
        <f>Master!CN6</f>
        <v>0</v>
      </c>
      <c r="CK6" s="62">
        <f>Master!CO6</f>
        <v>3.75</v>
      </c>
      <c r="CL6" s="62">
        <f>Master!CP6</f>
        <v>0</v>
      </c>
      <c r="CM6" s="62">
        <f>Master!CQ6</f>
        <v>0</v>
      </c>
      <c r="CN6" s="62">
        <f>Master!CR6</f>
        <v>70.408878698319995</v>
      </c>
      <c r="CO6" s="62">
        <f>Master!CS6</f>
        <v>1494.12220704522</v>
      </c>
      <c r="CP6" s="62">
        <f>Master!CT6</f>
        <v>2936.1190172267698</v>
      </c>
      <c r="CQ6" s="62">
        <f>Master!CU6</f>
        <v>421.09530858453013</v>
      </c>
      <c r="CR6" s="62">
        <f>Master!CV6</f>
        <v>61</v>
      </c>
      <c r="CS6" s="62">
        <f>Master!CW6</f>
        <v>0</v>
      </c>
      <c r="CT6" s="62">
        <f>Master!CX6</f>
        <v>0</v>
      </c>
      <c r="CU6" s="62">
        <f>Master!CY6</f>
        <v>4912.3365328565196</v>
      </c>
      <c r="CV6" s="62">
        <f>Master!CZ6</f>
        <v>2133.1315143904999</v>
      </c>
      <c r="CW6" s="62">
        <f>Master!DA6</f>
        <v>1344.9917082157299</v>
      </c>
      <c r="CX6" s="62">
        <f>Master!DB6</f>
        <v>38.342467302279999</v>
      </c>
      <c r="CY6" s="62">
        <f>Master!DC6</f>
        <v>30.25</v>
      </c>
      <c r="CZ6" s="62">
        <f>Master!DD6</f>
        <v>0</v>
      </c>
      <c r="DA6" s="62">
        <f>Master!DE6</f>
        <v>0</v>
      </c>
      <c r="DB6" s="62">
        <f>Master!DF6</f>
        <v>3546.7156899085098</v>
      </c>
      <c r="DC6" s="62">
        <f>Master!DG6</f>
        <v>1200.2456553270999</v>
      </c>
      <c r="DD6" s="62">
        <f>Master!DH6</f>
        <v>8810.0073799672646</v>
      </c>
      <c r="DE6" s="62">
        <f>Master!DI6</f>
        <v>571.56548448115018</v>
      </c>
      <c r="DF6" s="62">
        <f>Master!DJ6</f>
        <v>139.51782004537</v>
      </c>
      <c r="DG6" s="62">
        <f>Master!DK6</f>
        <v>0</v>
      </c>
      <c r="DH6" s="62">
        <f>Master!DL6</f>
        <v>0</v>
      </c>
      <c r="DI6" s="62">
        <f>Master!DM6</f>
        <v>10721.336339820886</v>
      </c>
      <c r="DJ6" s="67">
        <f>Master!DN6</f>
        <v>4885.7210378177206</v>
      </c>
      <c r="DK6" s="67">
        <f>Master!DO6</f>
        <v>13099.555323053184</v>
      </c>
      <c r="DL6" s="67">
        <f>Master!DP6</f>
        <v>1031.0032603679604</v>
      </c>
      <c r="DM6" s="67">
        <f>Master!DQ6</f>
        <v>234.51782004537</v>
      </c>
      <c r="DN6" s="67">
        <f>Master!DR6</f>
        <v>0</v>
      </c>
      <c r="DO6" s="67">
        <f>Master!DS6</f>
        <v>0</v>
      </c>
      <c r="DP6" s="67">
        <f>Master!DT6</f>
        <v>19250.797441284238</v>
      </c>
      <c r="DQ6" s="62">
        <f>Master!DU6</f>
        <v>438.43087462317999</v>
      </c>
      <c r="DR6" s="62">
        <f>Master!DV6</f>
        <v>293.90636940250988</v>
      </c>
      <c r="DS6" s="62">
        <f>Master!DW6</f>
        <v>96.206834403329992</v>
      </c>
      <c r="DT6" s="62">
        <f>Master!DX6</f>
        <v>81.79722264374</v>
      </c>
      <c r="DU6" s="62">
        <f>Master!DY6</f>
        <v>0</v>
      </c>
      <c r="DV6" s="62">
        <f>Master!DZ6</f>
        <v>910.34130107275996</v>
      </c>
      <c r="DW6" s="62">
        <f>Master!EA6</f>
        <v>7981.8710985847774</v>
      </c>
      <c r="DX6" s="62">
        <f>Master!EB6</f>
        <v>9627.5059861876471</v>
      </c>
      <c r="DY6" s="62">
        <f>Master!EC6</f>
        <v>3165.5770714634805</v>
      </c>
      <c r="DZ6" s="62">
        <f>Master!ED6</f>
        <v>673.60200486161011</v>
      </c>
      <c r="EA6" s="62">
        <f>Master!EE6</f>
        <v>0</v>
      </c>
      <c r="EB6" s="62">
        <f>Master!EF6</f>
        <v>21448.556161097513</v>
      </c>
      <c r="EC6" s="62">
        <f>Master!EG6</f>
        <v>1456.4366451323001</v>
      </c>
      <c r="ED6" s="62">
        <f>Master!EH6</f>
        <v>814.78704124176977</v>
      </c>
      <c r="EE6" s="62">
        <f>Master!EI6</f>
        <v>166.29780260049</v>
      </c>
      <c r="EF6" s="62">
        <f>Master!EJ6</f>
        <v>145.16892047299999</v>
      </c>
      <c r="EG6" s="62">
        <f>Master!EK6</f>
        <v>0</v>
      </c>
      <c r="EH6" s="62">
        <f>Master!EL6</f>
        <v>2582.6904094475599</v>
      </c>
      <c r="EI6" s="62">
        <f>Master!EM6</f>
        <v>1572.8570261844197</v>
      </c>
      <c r="EJ6" s="62">
        <f>Master!EN6</f>
        <v>1120.8595113557301</v>
      </c>
      <c r="EK6" s="62">
        <f>Master!EO6</f>
        <v>366.92837526550011</v>
      </c>
      <c r="EL6" s="62">
        <f>Master!EP6</f>
        <v>22.90437817678</v>
      </c>
      <c r="EM6" s="62">
        <f>Master!EQ6</f>
        <v>0</v>
      </c>
      <c r="EN6" s="62">
        <f>Master!ER6</f>
        <v>3083.5492909824302</v>
      </c>
      <c r="EO6" s="62">
        <f>Master!ES6</f>
        <v>4668.7930843899003</v>
      </c>
      <c r="EP6" s="62">
        <f>Master!ET6</f>
        <v>3643.0017491284307</v>
      </c>
      <c r="EQ6" s="62">
        <f>Master!EU6</f>
        <v>1375.7793536285001</v>
      </c>
      <c r="ER6" s="62">
        <f>Master!EV6</f>
        <v>316.32171368878994</v>
      </c>
      <c r="ES6" s="62">
        <f>Master!EW6</f>
        <v>0</v>
      </c>
      <c r="ET6" s="62">
        <f>Master!EX6</f>
        <v>10003.895900835623</v>
      </c>
      <c r="EU6" s="62">
        <f>Master!EY6</f>
        <v>1424.27671075235</v>
      </c>
      <c r="EV6" s="62">
        <f>Master!EZ6</f>
        <v>1593.3937817683789</v>
      </c>
      <c r="EW6" s="62">
        <f>Master!FA6</f>
        <v>605.90566489388993</v>
      </c>
      <c r="EX6" s="62">
        <f>Master!FB6</f>
        <v>190.59635086935</v>
      </c>
      <c r="EY6" s="62">
        <f>Master!FC6</f>
        <v>0</v>
      </c>
      <c r="EZ6" s="62">
        <f>Master!FD6</f>
        <v>3814.1725082839685</v>
      </c>
      <c r="FA6" s="62">
        <f>Master!FE6</f>
        <v>18.791918436060001</v>
      </c>
      <c r="FB6" s="62">
        <f>Master!FF6</f>
        <v>0</v>
      </c>
      <c r="FC6" s="62">
        <f>Master!FG6</f>
        <v>132.13307374479999</v>
      </c>
      <c r="FD6" s="62">
        <f>Master!FH6</f>
        <v>3</v>
      </c>
      <c r="FE6" s="62">
        <f>Master!FI6</f>
        <v>0</v>
      </c>
      <c r="FF6" s="62">
        <f>Master!FJ6</f>
        <v>153.92499218085999</v>
      </c>
      <c r="FG6" s="67">
        <f>Master!FK6</f>
        <v>17561.457358102991</v>
      </c>
      <c r="FH6" s="67">
        <f>Master!FL6</f>
        <v>17093.454439084468</v>
      </c>
      <c r="FI6" s="67">
        <f>Master!FM6</f>
        <v>5908.8281759999909</v>
      </c>
      <c r="FJ6" s="67">
        <f>Master!FN6</f>
        <v>1433.3905907132701</v>
      </c>
      <c r="FK6" s="67">
        <f>Master!FO6</f>
        <v>0</v>
      </c>
      <c r="FL6" s="67">
        <f>Master!FP6</f>
        <v>41997.130563900719</v>
      </c>
      <c r="FM6" s="62">
        <f>Master!FQ6</f>
        <v>71468.185626271137</v>
      </c>
      <c r="FN6" s="62">
        <f>Master!FR6</f>
        <v>17599.28129425141</v>
      </c>
      <c r="FO6" s="62">
        <f>Master!FS6</f>
        <v>7520.1958877401767</v>
      </c>
      <c r="FP6" s="62">
        <f>Master!FT6</f>
        <v>1745.6991778128001</v>
      </c>
      <c r="FQ6" s="62">
        <f>Master!FU6</f>
        <v>0</v>
      </c>
      <c r="FR6" s="62">
        <f>Master!FV6</f>
        <v>98333.361986075528</v>
      </c>
      <c r="FS6" s="62">
        <f>Master!FW6</f>
        <v>1339.9642525060001</v>
      </c>
      <c r="FT6" s="62">
        <f>Master!FX6</f>
        <v>117.77877855419999</v>
      </c>
      <c r="FU6" s="62">
        <f>Master!FY6</f>
        <v>0</v>
      </c>
      <c r="FV6" s="62">
        <f>Master!FZ6</f>
        <v>62.698079227600005</v>
      </c>
      <c r="FW6" s="62">
        <f>Master!GA6</f>
        <v>0</v>
      </c>
      <c r="FX6" s="62">
        <f>Master!GB6</f>
        <v>1520.4411102878</v>
      </c>
      <c r="FY6" s="62">
        <f>Master!GC6</f>
        <v>150.39487023699999</v>
      </c>
      <c r="FZ6" s="62">
        <f>Master!GD6</f>
        <v>3882.2628952149998</v>
      </c>
      <c r="GA6" s="62">
        <f>Master!GE6</f>
        <v>0</v>
      </c>
      <c r="GB6" s="62">
        <f>Master!GF6</f>
        <v>1.25</v>
      </c>
      <c r="GC6" s="62">
        <f>Master!GG6</f>
        <v>0</v>
      </c>
      <c r="GD6" s="62">
        <f>Master!GH6</f>
        <v>4033.9077654519997</v>
      </c>
      <c r="GE6" s="62">
        <f>Master!GI6</f>
        <v>11151.626901206224</v>
      </c>
      <c r="GF6" s="62">
        <f>Master!GJ6</f>
        <v>3745.3832808170209</v>
      </c>
      <c r="GG6" s="62">
        <f>Master!GK6</f>
        <v>151.07872246349444</v>
      </c>
      <c r="GH6" s="62">
        <f>Master!GL6</f>
        <v>31.310604029299999</v>
      </c>
      <c r="GI6" s="62">
        <f>Master!GM6</f>
        <v>0</v>
      </c>
      <c r="GJ6" s="62">
        <f>Master!GN6</f>
        <v>15079.39950851604</v>
      </c>
      <c r="GK6" s="62">
        <f>Master!GO6</f>
        <v>3742.540100393941</v>
      </c>
      <c r="GL6" s="62">
        <f>Master!GP6</f>
        <v>0</v>
      </c>
      <c r="GM6" s="62">
        <f>Master!GQ6</f>
        <v>0</v>
      </c>
      <c r="GN6" s="62">
        <f>Master!GR6</f>
        <v>1</v>
      </c>
      <c r="GO6" s="62">
        <f>Master!GS6</f>
        <v>0</v>
      </c>
      <c r="GP6" s="62">
        <f>Master!GT6</f>
        <v>3743.540100393941</v>
      </c>
      <c r="GQ6" s="62">
        <f>Master!GU6</f>
        <v>87456.909406358012</v>
      </c>
      <c r="GR6" s="62">
        <f>Master!GV6</f>
        <v>14315.067076040123</v>
      </c>
      <c r="GS6" s="62">
        <f>Master!GW6</f>
        <v>106.37669624759999</v>
      </c>
      <c r="GT6" s="62">
        <f>Master!GX6</f>
        <v>14.25</v>
      </c>
      <c r="GU6" s="62">
        <f>Master!GY6</f>
        <v>0</v>
      </c>
      <c r="GV6" s="62">
        <f>Master!GZ6</f>
        <v>101892.60317864573</v>
      </c>
      <c r="GW6" s="62">
        <f>Master!HA6</f>
        <v>93.175533076099995</v>
      </c>
      <c r="GX6" s="62">
        <f>Master!HB6</f>
        <v>0</v>
      </c>
      <c r="GY6" s="62">
        <f>Master!HC6</f>
        <v>0</v>
      </c>
      <c r="GZ6" s="62">
        <f>Master!HD6</f>
        <v>0</v>
      </c>
      <c r="HA6" s="62">
        <f>Master!HE6</f>
        <v>0</v>
      </c>
      <c r="HB6" s="62">
        <f>Master!HF6</f>
        <v>93.175533076099995</v>
      </c>
      <c r="HC6" s="62">
        <f>Master!HG6</f>
        <v>0</v>
      </c>
      <c r="HD6" s="62">
        <f>Master!HH6</f>
        <v>0</v>
      </c>
      <c r="HE6" s="62">
        <f>Master!HI6</f>
        <v>0</v>
      </c>
      <c r="HF6" s="62">
        <f>Master!HJ6</f>
        <v>0</v>
      </c>
      <c r="HG6" s="62">
        <f>Master!HK6</f>
        <v>0</v>
      </c>
      <c r="HH6" s="62">
        <f>Master!HL6</f>
        <v>0</v>
      </c>
      <c r="HI6" s="67">
        <f>Master!HM6</f>
        <v>175402.79669004842</v>
      </c>
      <c r="HJ6" s="67">
        <f>Master!HN6</f>
        <v>39659.773324877751</v>
      </c>
      <c r="HK6" s="67">
        <f>Master!HO6</f>
        <v>7777.651306451271</v>
      </c>
      <c r="HL6" s="67">
        <f>Master!HP6</f>
        <v>1856.2078610697001</v>
      </c>
      <c r="HM6" s="67">
        <f>Master!HQ6</f>
        <v>0</v>
      </c>
      <c r="HN6" s="67">
        <f>Master!HR6</f>
        <v>224696.42918244714</v>
      </c>
      <c r="HO6" s="62">
        <f>Master!HS6</f>
        <v>634188.43511808885</v>
      </c>
      <c r="HP6" s="62">
        <f>Master!HT6</f>
        <v>188415.53117074771</v>
      </c>
      <c r="HQ6" s="62">
        <f>Master!HU6</f>
        <v>129425.94782990866</v>
      </c>
      <c r="HR6" s="62">
        <f>Master!HV6</f>
        <v>8071.6086209497598</v>
      </c>
      <c r="HS6" s="62">
        <f>Master!HW6</f>
        <v>0</v>
      </c>
      <c r="HT6" s="62">
        <f>Master!HX6</f>
        <v>960101.52273969504</v>
      </c>
      <c r="HU6" s="62">
        <f>Master!HY6</f>
        <v>9378.6439477469303</v>
      </c>
      <c r="HV6" s="62">
        <f>Master!HZ6</f>
        <v>8177.2081644643004</v>
      </c>
      <c r="HW6" s="62">
        <f>Master!IA6</f>
        <v>2788.7391400900997</v>
      </c>
      <c r="HX6" s="62">
        <f>Master!IB6</f>
        <v>861.68949740170001</v>
      </c>
      <c r="HY6" s="62">
        <f>Master!IC6</f>
        <v>0</v>
      </c>
      <c r="HZ6" s="62">
        <f>Master!ID6</f>
        <v>21206.28074970303</v>
      </c>
      <c r="IA6" s="62">
        <f>Master!IE6</f>
        <v>233795.12552300791</v>
      </c>
      <c r="IB6" s="62">
        <f>Master!IF6</f>
        <v>47309.405523644687</v>
      </c>
      <c r="IC6" s="62">
        <f>Master!IG6</f>
        <v>12148.173119831277</v>
      </c>
      <c r="ID6" s="62">
        <f>Master!IH6</f>
        <v>872.07176358427012</v>
      </c>
      <c r="IE6" s="62">
        <f>Master!II6</f>
        <v>0</v>
      </c>
      <c r="IF6" s="62">
        <f>Master!IJ6</f>
        <v>294124.77593006811</v>
      </c>
      <c r="IG6" s="67">
        <f>Master!IK6</f>
        <v>877362.20458884374</v>
      </c>
      <c r="IH6" s="67">
        <f>Master!IL6</f>
        <v>243902.14485885669</v>
      </c>
      <c r="II6" s="67">
        <f>Master!IM6</f>
        <v>144362.86008983004</v>
      </c>
      <c r="IJ6" s="67">
        <f>Master!IN6</f>
        <v>9805.3698819357305</v>
      </c>
      <c r="IK6" s="67">
        <f>Master!IO6</f>
        <v>0</v>
      </c>
      <c r="IL6" s="67">
        <f>Master!IP6</f>
        <v>1275432.5794194662</v>
      </c>
      <c r="IM6" s="62">
        <f>Master!IQ6</f>
        <v>156302.45021629729</v>
      </c>
      <c r="IN6" s="62">
        <f>Master!IR6</f>
        <v>36461.878205556342</v>
      </c>
      <c r="IO6" s="62">
        <f>Master!IS6</f>
        <v>3513.185726820589</v>
      </c>
      <c r="IP6" s="62">
        <f>Master!IT6</f>
        <v>421.0808577609875</v>
      </c>
      <c r="IQ6" s="62">
        <f>Master!IU6</f>
        <v>0</v>
      </c>
      <c r="IR6" s="62">
        <f>Master!IV6</f>
        <v>196698.59500643521</v>
      </c>
      <c r="IS6" s="62">
        <f>Master!IW6</f>
        <v>111579.96269123706</v>
      </c>
      <c r="IT6" s="62">
        <f>Master!IX6</f>
        <v>75614.700499411381</v>
      </c>
      <c r="IU6" s="62">
        <f>Master!IY6</f>
        <v>32791.408373691949</v>
      </c>
      <c r="IV6" s="62">
        <f>Master!IZ6</f>
        <v>2647.1523697932003</v>
      </c>
      <c r="IW6" s="62">
        <f>Master!JA6</f>
        <v>19.5520198394</v>
      </c>
      <c r="IX6" s="62">
        <f>Master!JB6</f>
        <v>222652.775953973</v>
      </c>
      <c r="IY6" s="62">
        <f>Master!JC6</f>
        <v>324846.4666461476</v>
      </c>
      <c r="IZ6" s="62">
        <f>Master!JD6</f>
        <v>440774.02830519649</v>
      </c>
      <c r="JA6" s="62">
        <f>Master!JE6</f>
        <v>187659.34996449866</v>
      </c>
      <c r="JB6" s="62">
        <f>Master!JF6</f>
        <v>31872.895587388575</v>
      </c>
      <c r="JC6" s="62">
        <f>Master!JG6</f>
        <v>638.47153702499998</v>
      </c>
      <c r="JD6" s="62">
        <f>Master!JH6</f>
        <v>985791.21204025624</v>
      </c>
      <c r="JE6" s="67">
        <f>Master!JI6</f>
        <v>592728.87955368194</v>
      </c>
      <c r="JF6" s="67">
        <f>Master!JJ6</f>
        <v>552850.60701016418</v>
      </c>
      <c r="JG6" s="67">
        <f>Master!JK6</f>
        <v>223963.94406501119</v>
      </c>
      <c r="JH6" s="67">
        <f>Master!JL6</f>
        <v>34941.128814942764</v>
      </c>
      <c r="JI6" s="67">
        <f>Master!JM6</f>
        <v>658.02355686440001</v>
      </c>
      <c r="JJ6" s="67">
        <f>Master!JN6</f>
        <v>1405142.5830006641</v>
      </c>
      <c r="JK6" s="62"/>
      <c r="JL6" s="67">
        <f>Master!JP6</f>
        <v>1674250.2021345692</v>
      </c>
      <c r="JM6" s="67">
        <f>Master!JQ6</f>
        <v>867532.93250840134</v>
      </c>
      <c r="JN6" s="67">
        <f>Master!JR6</f>
        <v>383129.87253449066</v>
      </c>
      <c r="JO6" s="67">
        <f>Master!JS6</f>
        <v>48364.926369955276</v>
      </c>
      <c r="JP6" s="67">
        <f>Master!JT6</f>
        <v>658.02355686440001</v>
      </c>
      <c r="JQ6" s="67">
        <f>Master!JU6</f>
        <v>0</v>
      </c>
      <c r="JR6" s="67">
        <f>Master!JV6</f>
        <v>2973935.9571042811</v>
      </c>
    </row>
    <row r="7" spans="1:278" s="63" customFormat="1">
      <c r="A7" s="61" t="s">
        <v>14</v>
      </c>
      <c r="B7" s="62">
        <f>Master!B7</f>
        <v>164.37452690800001</v>
      </c>
      <c r="C7" s="62">
        <f>Master!C7</f>
        <v>712.14625733400999</v>
      </c>
      <c r="D7" s="62">
        <f>Master!D7</f>
        <v>0</v>
      </c>
      <c r="E7" s="62">
        <f>Master!E7</f>
        <v>2.5</v>
      </c>
      <c r="F7" s="62">
        <f>Master!F7</f>
        <v>0</v>
      </c>
      <c r="G7" s="62">
        <f>Master!G7</f>
        <v>879.02078424201</v>
      </c>
      <c r="H7" s="62">
        <f>Master!H7</f>
        <v>0</v>
      </c>
      <c r="I7" s="62">
        <f>Master!I7</f>
        <v>17.115874545600001</v>
      </c>
      <c r="J7" s="62">
        <f>Master!J7</f>
        <v>0</v>
      </c>
      <c r="K7" s="62">
        <f>Master!K7</f>
        <v>0.75</v>
      </c>
      <c r="L7" s="62">
        <f>Master!L7</f>
        <v>0</v>
      </c>
      <c r="M7" s="62">
        <f>Master!M7</f>
        <v>17.865874545600001</v>
      </c>
      <c r="N7" s="62">
        <f>Master!N7</f>
        <v>0</v>
      </c>
      <c r="O7" s="62">
        <f>Master!O7</f>
        <v>0</v>
      </c>
      <c r="P7" s="62">
        <f>Master!P7</f>
        <v>0</v>
      </c>
      <c r="Q7" s="62">
        <f>Master!Q7</f>
        <v>0</v>
      </c>
      <c r="R7" s="62">
        <f>Master!R7</f>
        <v>0</v>
      </c>
      <c r="S7" s="62">
        <f>Master!S7</f>
        <v>0</v>
      </c>
      <c r="T7" s="67">
        <f>Master!T7</f>
        <v>164.37452690800001</v>
      </c>
      <c r="U7" s="67">
        <f>Master!U7</f>
        <v>729.26213187961002</v>
      </c>
      <c r="V7" s="67">
        <f>Master!V7</f>
        <v>0</v>
      </c>
      <c r="W7" s="67">
        <f>Master!W7</f>
        <v>3.25</v>
      </c>
      <c r="X7" s="67">
        <f>Master!X7</f>
        <v>0</v>
      </c>
      <c r="Y7" s="67">
        <f>Master!Y7</f>
        <v>896.88665878761003</v>
      </c>
      <c r="Z7" s="62">
        <f>Master!Z7</f>
        <v>0</v>
      </c>
      <c r="AA7" s="62">
        <f>Master!AA7</f>
        <v>46.022317647579996</v>
      </c>
      <c r="AB7" s="62">
        <f>Master!AB7</f>
        <v>0</v>
      </c>
      <c r="AC7" s="62">
        <f>Master!AC7</f>
        <v>0.75</v>
      </c>
      <c r="AD7" s="62">
        <f>Master!AD7</f>
        <v>0</v>
      </c>
      <c r="AE7" s="62">
        <f>Master!AE7</f>
        <v>46.772317647579996</v>
      </c>
      <c r="AF7" s="62">
        <f>Master!AF7</f>
        <v>0</v>
      </c>
      <c r="AG7" s="62">
        <f>Master!AG7</f>
        <v>0</v>
      </c>
      <c r="AH7" s="62">
        <f>Master!AH7</f>
        <v>0</v>
      </c>
      <c r="AI7" s="62">
        <f>Master!AI7</f>
        <v>1.25</v>
      </c>
      <c r="AJ7" s="62">
        <f>Master!AJ7</f>
        <v>0</v>
      </c>
      <c r="AK7" s="62">
        <f>Master!AK7</f>
        <v>1.25</v>
      </c>
      <c r="AL7" s="62">
        <f>Master!AL7</f>
        <v>36.127732774370003</v>
      </c>
      <c r="AM7" s="62">
        <f>Master!AM7</f>
        <v>6.0463139763399996</v>
      </c>
      <c r="AN7" s="62">
        <f>Master!AN7</f>
        <v>0</v>
      </c>
      <c r="AO7" s="62">
        <f>Master!AO7</f>
        <v>1.25</v>
      </c>
      <c r="AP7" s="62">
        <f>Master!AP7</f>
        <v>0</v>
      </c>
      <c r="AQ7" s="62">
        <f>Master!AQ7</f>
        <v>43.424046750710005</v>
      </c>
      <c r="AR7" s="62">
        <f>Master!AR7</f>
        <v>0</v>
      </c>
      <c r="AS7" s="62">
        <f>Master!AS7</f>
        <v>0</v>
      </c>
      <c r="AT7" s="62">
        <f>Master!AT7</f>
        <v>0</v>
      </c>
      <c r="AU7" s="62">
        <f>Master!AU7</f>
        <v>0</v>
      </c>
      <c r="AV7" s="62">
        <f>Master!AV7</f>
        <v>0</v>
      </c>
      <c r="AW7" s="62">
        <f>Master!AX7</f>
        <v>0</v>
      </c>
      <c r="AX7" s="62">
        <f>Master!AY7</f>
        <v>0</v>
      </c>
      <c r="AY7" s="62">
        <f>Master!AZ7</f>
        <v>0</v>
      </c>
      <c r="AZ7" s="62">
        <f>Master!BA7</f>
        <v>0</v>
      </c>
      <c r="BA7" s="62">
        <f>Master!BB7</f>
        <v>0</v>
      </c>
      <c r="BB7" s="62">
        <f>Master!BC7</f>
        <v>0</v>
      </c>
      <c r="BC7" s="62">
        <f>Master!BD7</f>
        <v>0</v>
      </c>
      <c r="BD7" s="67">
        <f>Master!BE7</f>
        <v>36.127732774370003</v>
      </c>
      <c r="BE7" s="67">
        <f>Master!BF7</f>
        <v>52.068631623919998</v>
      </c>
      <c r="BF7" s="67">
        <f>Master!BG7</f>
        <v>0</v>
      </c>
      <c r="BG7" s="67">
        <f>Master!BH7</f>
        <v>3.25</v>
      </c>
      <c r="BH7" s="67">
        <f>Master!BI7</f>
        <v>0</v>
      </c>
      <c r="BI7" s="67">
        <f>Master!BK7</f>
        <v>91.446364398290001</v>
      </c>
      <c r="BJ7" s="62">
        <f>Master!BL7</f>
        <v>139.6186149971</v>
      </c>
      <c r="BK7" s="62">
        <f>Master!BM7</f>
        <v>147.1367433506</v>
      </c>
      <c r="BL7" s="62">
        <f>Master!BN7</f>
        <v>129.4689810122</v>
      </c>
      <c r="BM7" s="62">
        <f>Master!BO7</f>
        <v>0.5</v>
      </c>
      <c r="BN7" s="62">
        <f>Master!BP7</f>
        <v>0</v>
      </c>
      <c r="BO7" s="62">
        <f>Master!BQ7</f>
        <v>416.7243393599</v>
      </c>
      <c r="BP7" s="62">
        <f>Master!BR7</f>
        <v>132.4117763381</v>
      </c>
      <c r="BQ7" s="62">
        <f>Master!BS7</f>
        <v>37.754918870799997</v>
      </c>
      <c r="BR7" s="62">
        <f>Master!BT7</f>
        <v>0</v>
      </c>
      <c r="BS7" s="62">
        <f>Master!BU7</f>
        <v>0.25</v>
      </c>
      <c r="BT7" s="62">
        <f>Master!BV7</f>
        <v>0</v>
      </c>
      <c r="BU7" s="62">
        <f>Master!BW7</f>
        <v>170.41669520889999</v>
      </c>
      <c r="BV7" s="62">
        <f>Master!BX7</f>
        <v>380.41787326735999</v>
      </c>
      <c r="BW7" s="62">
        <f>Master!BY7</f>
        <v>2303.8192627429003</v>
      </c>
      <c r="BX7" s="62">
        <f>Master!BZ7</f>
        <v>991.52524864189991</v>
      </c>
      <c r="BY7" s="62">
        <f>Master!CA7</f>
        <v>423.26818804240003</v>
      </c>
      <c r="BZ7" s="62">
        <f>Master!CB7</f>
        <v>0</v>
      </c>
      <c r="CA7" s="62">
        <f>Master!CD7</f>
        <v>4099.0305726945599</v>
      </c>
      <c r="CB7" s="67">
        <f>Master!CE7</f>
        <v>652.4482646025599</v>
      </c>
      <c r="CC7" s="67">
        <f>Master!CF7</f>
        <v>2488.7109249643004</v>
      </c>
      <c r="CD7" s="67">
        <f>Master!CG7</f>
        <v>1120.9942296540999</v>
      </c>
      <c r="CE7" s="67">
        <f>Master!CH7</f>
        <v>424.01818804240003</v>
      </c>
      <c r="CF7" s="67">
        <f>Master!CI7</f>
        <v>0</v>
      </c>
      <c r="CG7" s="67">
        <f>Master!CK7</f>
        <v>4686.1716072633599</v>
      </c>
      <c r="CH7" s="62">
        <f>Master!CL7</f>
        <v>0</v>
      </c>
      <c r="CI7" s="62">
        <f>Master!CM7</f>
        <v>1124.72995840206</v>
      </c>
      <c r="CJ7" s="62" t="e">
        <f>Master!#REF!</f>
        <v>#REF!</v>
      </c>
      <c r="CK7" s="62" t="e">
        <f>Master!#REF!</f>
        <v>#REF!</v>
      </c>
      <c r="CL7" s="62">
        <f>Master!CP7</f>
        <v>0</v>
      </c>
      <c r="CM7" s="62">
        <f>Master!CQ7</f>
        <v>0</v>
      </c>
      <c r="CN7" s="62">
        <f>Master!CR7</f>
        <v>1502.21061638734</v>
      </c>
      <c r="CO7" s="62">
        <f>Master!CS7</f>
        <v>0</v>
      </c>
      <c r="CP7" s="62">
        <f>Master!CT7</f>
        <v>83.951429716349992</v>
      </c>
      <c r="CQ7" s="62">
        <f>Master!CU7</f>
        <v>205.98243111317998</v>
      </c>
      <c r="CR7" s="62">
        <f>Master!CV7</f>
        <v>0.25</v>
      </c>
      <c r="CS7" s="62">
        <f>Master!CW7</f>
        <v>0</v>
      </c>
      <c r="CT7" s="62">
        <f>Master!CX7</f>
        <v>0</v>
      </c>
      <c r="CU7" s="62">
        <f>Master!CY7</f>
        <v>290.18386082952998</v>
      </c>
      <c r="CV7" s="62">
        <f>Master!CZ7</f>
        <v>0</v>
      </c>
      <c r="CW7" s="62">
        <f>Master!DA7</f>
        <v>346.56526778785997</v>
      </c>
      <c r="CX7" s="62">
        <f>Master!DB7</f>
        <v>501.20196837885993</v>
      </c>
      <c r="CY7" s="62">
        <f>Master!DC7</f>
        <v>20.734041141079999</v>
      </c>
      <c r="CZ7" s="62">
        <f>Master!DD7</f>
        <v>0</v>
      </c>
      <c r="DA7" s="62">
        <f>Master!DE7</f>
        <v>0</v>
      </c>
      <c r="DB7" s="62">
        <f>Master!DF7</f>
        <v>868.5012773077998</v>
      </c>
      <c r="DC7" s="62">
        <f>Master!DG7</f>
        <v>0</v>
      </c>
      <c r="DD7" s="62">
        <f>Master!DH7</f>
        <v>118.58618473435001</v>
      </c>
      <c r="DE7" s="62">
        <f>Master!DI7</f>
        <v>230.82427844139002</v>
      </c>
      <c r="DF7" s="62">
        <f>Master!DJ7</f>
        <v>0.25</v>
      </c>
      <c r="DG7" s="62">
        <f>Master!DK7</f>
        <v>0</v>
      </c>
      <c r="DH7" s="62">
        <f>Master!DL7</f>
        <v>0</v>
      </c>
      <c r="DI7" s="62">
        <f>Master!DM7</f>
        <v>349.66046317574001</v>
      </c>
      <c r="DJ7" s="67">
        <f>Master!DN7</f>
        <v>0</v>
      </c>
      <c r="DK7" s="67">
        <f>Master!DO7</f>
        <v>1673.8328406406199</v>
      </c>
      <c r="DL7" s="67">
        <f>Master!DP7</f>
        <v>1308.2954789064399</v>
      </c>
      <c r="DM7" s="67">
        <f>Master!DQ7</f>
        <v>28.42789815335</v>
      </c>
      <c r="DN7" s="67">
        <f>Master!DR7</f>
        <v>0</v>
      </c>
      <c r="DO7" s="67">
        <f>Master!DS7</f>
        <v>0</v>
      </c>
      <c r="DP7" s="67">
        <f>Master!DT7</f>
        <v>3010.5562177004094</v>
      </c>
      <c r="DQ7" s="62">
        <f>Master!DU7</f>
        <v>0</v>
      </c>
      <c r="DR7" s="62">
        <f>Master!DV7</f>
        <v>0</v>
      </c>
      <c r="DS7" s="62">
        <f>Master!DW7</f>
        <v>0</v>
      </c>
      <c r="DT7" s="62">
        <f>Master!DX7</f>
        <v>0</v>
      </c>
      <c r="DU7" s="62">
        <f>Master!DY7</f>
        <v>0</v>
      </c>
      <c r="DV7" s="62">
        <f>Master!DZ7</f>
        <v>0</v>
      </c>
      <c r="DW7" s="62">
        <f>Master!EA7</f>
        <v>0</v>
      </c>
      <c r="DX7" s="62">
        <f>Master!EB7</f>
        <v>0</v>
      </c>
      <c r="DY7" s="62">
        <f>Master!EC7</f>
        <v>0</v>
      </c>
      <c r="DZ7" s="62">
        <f>Master!ED7</f>
        <v>0</v>
      </c>
      <c r="EA7" s="62">
        <f>Master!EE7</f>
        <v>0</v>
      </c>
      <c r="EB7" s="62">
        <f>Master!EF7</f>
        <v>0</v>
      </c>
      <c r="EC7" s="62">
        <f>Master!EG7</f>
        <v>0</v>
      </c>
      <c r="ED7" s="62">
        <f>Master!EH7</f>
        <v>0</v>
      </c>
      <c r="EE7" s="62">
        <f>Master!EI7</f>
        <v>0</v>
      </c>
      <c r="EF7" s="62">
        <f>Master!EJ7</f>
        <v>0.25</v>
      </c>
      <c r="EG7" s="62">
        <f>Master!EK7</f>
        <v>0</v>
      </c>
      <c r="EH7" s="62">
        <f>Master!EL7</f>
        <v>0.25</v>
      </c>
      <c r="EI7" s="62">
        <f>Master!EM7</f>
        <v>11.6980598123</v>
      </c>
      <c r="EJ7" s="62">
        <f>Master!EN7</f>
        <v>0</v>
      </c>
      <c r="EK7" s="62">
        <f>Master!EO7</f>
        <v>51.640589399</v>
      </c>
      <c r="EL7" s="62">
        <f>Master!EP7</f>
        <v>0.25</v>
      </c>
      <c r="EM7" s="62">
        <f>Master!EQ7</f>
        <v>0</v>
      </c>
      <c r="EN7" s="62">
        <f>Master!ER7</f>
        <v>63.588649211300002</v>
      </c>
      <c r="EO7" s="62">
        <f>Master!ES7</f>
        <v>37.537573430599998</v>
      </c>
      <c r="EP7" s="62">
        <f>Master!ET7</f>
        <v>124.16862159359999</v>
      </c>
      <c r="EQ7" s="62">
        <f>Master!EU7</f>
        <v>1762.1586001601399</v>
      </c>
      <c r="ER7" s="62">
        <f>Master!EV7</f>
        <v>206.35415191609999</v>
      </c>
      <c r="ES7" s="62">
        <f>Master!EW7</f>
        <v>0</v>
      </c>
      <c r="ET7" s="62">
        <f>Master!EX7</f>
        <v>2130.2189471004399</v>
      </c>
      <c r="EU7" s="62">
        <f>Master!EY7</f>
        <v>0</v>
      </c>
      <c r="EV7" s="62">
        <f>Master!EZ7</f>
        <v>0</v>
      </c>
      <c r="EW7" s="62">
        <f>Master!FA7</f>
        <v>0</v>
      </c>
      <c r="EX7" s="62">
        <f>Master!FB7</f>
        <v>0</v>
      </c>
      <c r="EY7" s="62">
        <f>Master!FC7</f>
        <v>0</v>
      </c>
      <c r="EZ7" s="62">
        <f>Master!FD7</f>
        <v>0</v>
      </c>
      <c r="FA7" s="62">
        <f>Master!FE7</f>
        <v>0</v>
      </c>
      <c r="FB7" s="62">
        <f>Master!FF7</f>
        <v>0</v>
      </c>
      <c r="FC7" s="62">
        <f>Master!FG7</f>
        <v>0</v>
      </c>
      <c r="FD7" s="62">
        <f>Master!FH7</f>
        <v>0</v>
      </c>
      <c r="FE7" s="62">
        <f>Master!FI7</f>
        <v>0</v>
      </c>
      <c r="FF7" s="62">
        <f>Master!FJ7</f>
        <v>0</v>
      </c>
      <c r="FG7" s="67">
        <f>Master!FK7</f>
        <v>49.235633242900001</v>
      </c>
      <c r="FH7" s="67">
        <f>Master!FL7</f>
        <v>124.16862159359999</v>
      </c>
      <c r="FI7" s="67">
        <f>Master!FM7</f>
        <v>1813.7991895591399</v>
      </c>
      <c r="FJ7" s="67">
        <f>Master!FN7</f>
        <v>206.85415191609999</v>
      </c>
      <c r="FK7" s="67">
        <f>Master!FO7</f>
        <v>0</v>
      </c>
      <c r="FL7" s="67">
        <f>Master!FP7</f>
        <v>2194.0575963117399</v>
      </c>
      <c r="FM7" s="62">
        <f>Master!FQ7</f>
        <v>0</v>
      </c>
      <c r="FN7" s="62">
        <f>Master!FR7</f>
        <v>0</v>
      </c>
      <c r="FO7" s="62">
        <f>Master!FS7</f>
        <v>0</v>
      </c>
      <c r="FP7" s="62">
        <f>Master!FT7</f>
        <v>0</v>
      </c>
      <c r="FQ7" s="62">
        <f>Master!FU7</f>
        <v>0</v>
      </c>
      <c r="FR7" s="62">
        <f>Master!FV7</f>
        <v>0</v>
      </c>
      <c r="FS7" s="62">
        <f>Master!FW7</f>
        <v>0</v>
      </c>
      <c r="FT7" s="62">
        <f>Master!FX7</f>
        <v>0</v>
      </c>
      <c r="FU7" s="62">
        <f>Master!FY7</f>
        <v>0</v>
      </c>
      <c r="FV7" s="62">
        <f>Master!FZ7</f>
        <v>2.75</v>
      </c>
      <c r="FW7" s="62">
        <f>Master!GA7</f>
        <v>0</v>
      </c>
      <c r="FX7" s="62">
        <f>Master!GB7</f>
        <v>2.75</v>
      </c>
      <c r="FY7" s="62">
        <f>Master!GC7</f>
        <v>0</v>
      </c>
      <c r="FZ7" s="62">
        <f>Master!GD7</f>
        <v>0</v>
      </c>
      <c r="GA7" s="62">
        <f>Master!GE7</f>
        <v>0</v>
      </c>
      <c r="GB7" s="62">
        <f>Master!GF7</f>
        <v>0.5</v>
      </c>
      <c r="GC7" s="62">
        <f>Master!GG7</f>
        <v>0</v>
      </c>
      <c r="GD7" s="62">
        <f>Master!GH7</f>
        <v>0.5</v>
      </c>
      <c r="GE7" s="62">
        <f>Master!GI7</f>
        <v>0</v>
      </c>
      <c r="GF7" s="62">
        <f>Master!GJ7</f>
        <v>19.5730773969</v>
      </c>
      <c r="GG7" s="62">
        <f>Master!GK7</f>
        <v>0</v>
      </c>
      <c r="GH7" s="62">
        <f>Master!GL7</f>
        <v>0</v>
      </c>
      <c r="GI7" s="62">
        <f>Master!GM7</f>
        <v>0</v>
      </c>
      <c r="GJ7" s="62">
        <f>Master!GN7</f>
        <v>19.5730773969</v>
      </c>
      <c r="GK7" s="62">
        <f>Master!GO7</f>
        <v>44.210365841700003</v>
      </c>
      <c r="GL7" s="62">
        <f>Master!GP7</f>
        <v>0</v>
      </c>
      <c r="GM7" s="62">
        <f>Master!GQ7</f>
        <v>0</v>
      </c>
      <c r="GN7" s="62">
        <f>Master!GR7</f>
        <v>21.398487818300001</v>
      </c>
      <c r="GO7" s="62">
        <f>Master!GS7</f>
        <v>0</v>
      </c>
      <c r="GP7" s="62">
        <f>Master!GT7</f>
        <v>65.608853660000008</v>
      </c>
      <c r="GQ7" s="62">
        <f>Master!GU7</f>
        <v>0</v>
      </c>
      <c r="GR7" s="62">
        <f>Master!GV7</f>
        <v>0</v>
      </c>
      <c r="GS7" s="62">
        <f>Master!GW7</f>
        <v>0</v>
      </c>
      <c r="GT7" s="62">
        <f>Master!GX7</f>
        <v>1</v>
      </c>
      <c r="GU7" s="62">
        <f>Master!GY7</f>
        <v>0</v>
      </c>
      <c r="GV7" s="62">
        <f>Master!GZ7</f>
        <v>1</v>
      </c>
      <c r="GW7" s="62">
        <f>Master!HA7</f>
        <v>0</v>
      </c>
      <c r="GX7" s="62">
        <f>Master!HB7</f>
        <v>0</v>
      </c>
      <c r="GY7" s="62">
        <f>Master!HC7</f>
        <v>0</v>
      </c>
      <c r="GZ7" s="62">
        <f>Master!HD7</f>
        <v>0.5</v>
      </c>
      <c r="HA7" s="62">
        <f>Master!HE7</f>
        <v>0</v>
      </c>
      <c r="HB7" s="62">
        <f>Master!HF7</f>
        <v>0.5</v>
      </c>
      <c r="HC7" s="62">
        <f>Master!HG7</f>
        <v>0</v>
      </c>
      <c r="HD7" s="62">
        <f>Master!HH7</f>
        <v>0</v>
      </c>
      <c r="HE7" s="62">
        <f>Master!HI7</f>
        <v>0</v>
      </c>
      <c r="HF7" s="62">
        <f>Master!HJ7</f>
        <v>0</v>
      </c>
      <c r="HG7" s="62">
        <f>Master!HK7</f>
        <v>0</v>
      </c>
      <c r="HH7" s="62">
        <f>Master!HL7</f>
        <v>0</v>
      </c>
      <c r="HI7" s="67">
        <f>Master!HM7</f>
        <v>44.210365841700003</v>
      </c>
      <c r="HJ7" s="67">
        <f>Master!HN7</f>
        <v>19.5730773969</v>
      </c>
      <c r="HK7" s="67">
        <f>Master!HO7</f>
        <v>0</v>
      </c>
      <c r="HL7" s="67">
        <f>Master!HP7</f>
        <v>26.148487818300001</v>
      </c>
      <c r="HM7" s="67">
        <f>Master!HQ7</f>
        <v>0</v>
      </c>
      <c r="HN7" s="67">
        <f>Master!HR7</f>
        <v>89.931931056899998</v>
      </c>
      <c r="HO7" s="62">
        <f>Master!HS7</f>
        <v>0</v>
      </c>
      <c r="HP7" s="62">
        <f>Master!HT7</f>
        <v>0</v>
      </c>
      <c r="HQ7" s="62">
        <f>Master!HU7</f>
        <v>0</v>
      </c>
      <c r="HR7" s="62">
        <f>Master!HV7</f>
        <v>0</v>
      </c>
      <c r="HS7" s="62">
        <f>Master!HW7</f>
        <v>0</v>
      </c>
      <c r="HT7" s="62">
        <f>Master!HX7</f>
        <v>0</v>
      </c>
      <c r="HU7" s="62">
        <f>Master!HY7</f>
        <v>103.82535063367</v>
      </c>
      <c r="HV7" s="62">
        <f>Master!HZ7</f>
        <v>76.184179040320004</v>
      </c>
      <c r="HW7" s="62">
        <f>Master!IA7</f>
        <v>264.64575116899999</v>
      </c>
      <c r="HX7" s="62">
        <f>Master!IB7</f>
        <v>0.75</v>
      </c>
      <c r="HY7" s="62">
        <f>Master!IC7</f>
        <v>0</v>
      </c>
      <c r="HZ7" s="62">
        <f>Master!ID7</f>
        <v>445.40528084299001</v>
      </c>
      <c r="IA7" s="62">
        <f>Master!IE7</f>
        <v>7182.8487786983014</v>
      </c>
      <c r="IB7" s="62">
        <f>Master!IF7</f>
        <v>22.929988709300002</v>
      </c>
      <c r="IC7" s="62">
        <f>Master!IG7</f>
        <v>0</v>
      </c>
      <c r="ID7" s="62">
        <f>Master!IH7</f>
        <v>2.25</v>
      </c>
      <c r="IE7" s="62">
        <f>Master!II7</f>
        <v>0</v>
      </c>
      <c r="IF7" s="62">
        <f>Master!IJ7</f>
        <v>7208.0287674076017</v>
      </c>
      <c r="IG7" s="67">
        <f>Master!IK7</f>
        <v>7286.674129331971</v>
      </c>
      <c r="IH7" s="67">
        <f>Master!IL7</f>
        <v>99.114167749620009</v>
      </c>
      <c r="II7" s="67">
        <f>Master!IM7</f>
        <v>264.64575116899999</v>
      </c>
      <c r="IJ7" s="67">
        <f>Master!IN7</f>
        <v>3</v>
      </c>
      <c r="IK7" s="67">
        <f>Master!IO7</f>
        <v>0</v>
      </c>
      <c r="IL7" s="67">
        <f>Master!IP7</f>
        <v>7653.4340482505904</v>
      </c>
      <c r="IM7" s="62">
        <f>Master!IQ7</f>
        <v>68.854637423100002</v>
      </c>
      <c r="IN7" s="62">
        <f>Master!IR7</f>
        <v>0</v>
      </c>
      <c r="IO7" s="62">
        <f>Master!IS7</f>
        <v>0</v>
      </c>
      <c r="IP7" s="62">
        <f>Master!IT7</f>
        <v>2.25</v>
      </c>
      <c r="IQ7" s="62">
        <f>Master!IU7</f>
        <v>0</v>
      </c>
      <c r="IR7" s="62">
        <f>Master!IV7</f>
        <v>71.104637423100002</v>
      </c>
      <c r="IS7" s="62">
        <f>Master!IW7</f>
        <v>0</v>
      </c>
      <c r="IT7" s="62">
        <f>Master!IX7</f>
        <v>0</v>
      </c>
      <c r="IU7" s="62">
        <f>Master!IY7</f>
        <v>0</v>
      </c>
      <c r="IV7" s="62">
        <f>Master!IZ7</f>
        <v>0.25</v>
      </c>
      <c r="IW7" s="62">
        <f>Master!JA7</f>
        <v>0</v>
      </c>
      <c r="IX7" s="62">
        <f>Master!JB7</f>
        <v>0.25</v>
      </c>
      <c r="IY7" s="62">
        <f>Master!JC7</f>
        <v>0</v>
      </c>
      <c r="IZ7" s="62">
        <f>Master!JD7</f>
        <v>0</v>
      </c>
      <c r="JA7" s="62">
        <f>Master!JE7</f>
        <v>0</v>
      </c>
      <c r="JB7" s="62">
        <f>Master!JF7</f>
        <v>0</v>
      </c>
      <c r="JC7" s="62">
        <f>Master!JG7</f>
        <v>0</v>
      </c>
      <c r="JD7" s="62">
        <f>Master!JH7</f>
        <v>0</v>
      </c>
      <c r="JE7" s="67">
        <f>Master!JI7</f>
        <v>68.854637423100002</v>
      </c>
      <c r="JF7" s="67">
        <f>Master!JJ7</f>
        <v>0</v>
      </c>
      <c r="JG7" s="67">
        <f>Master!JK7</f>
        <v>0</v>
      </c>
      <c r="JH7" s="67">
        <f>Master!JL7</f>
        <v>2.5</v>
      </c>
      <c r="JI7" s="67">
        <f>Master!JM7</f>
        <v>0</v>
      </c>
      <c r="JJ7" s="67">
        <f>Master!JN7</f>
        <v>71.354637423100002</v>
      </c>
      <c r="JK7" s="62"/>
      <c r="JL7" s="67">
        <f>Master!JP7</f>
        <v>8301.9252901246</v>
      </c>
      <c r="JM7" s="67">
        <f>Master!JQ7</f>
        <v>5186.73039584857</v>
      </c>
      <c r="JN7" s="67">
        <f>Master!JR7</f>
        <v>4507.73464928868</v>
      </c>
      <c r="JO7" s="67">
        <f>Master!JS7</f>
        <v>697.44872593015009</v>
      </c>
      <c r="JP7" s="67">
        <f>Master!JT7</f>
        <v>0</v>
      </c>
      <c r="JQ7" s="67">
        <f>Master!JU7</f>
        <v>0</v>
      </c>
      <c r="JR7" s="67">
        <f>Master!JV7</f>
        <v>18693.839061192</v>
      </c>
    </row>
    <row r="8" spans="1:278" s="63" customFormat="1">
      <c r="A8" s="61" t="s">
        <v>15</v>
      </c>
      <c r="B8" s="62">
        <f>Master!B8</f>
        <v>12955.268775566467</v>
      </c>
      <c r="C8" s="62">
        <f>Master!C8</f>
        <v>522.04407879134999</v>
      </c>
      <c r="D8" s="62">
        <f>Master!D8</f>
        <v>0</v>
      </c>
      <c r="E8" s="62">
        <f>Master!E8</f>
        <v>29.5</v>
      </c>
      <c r="F8" s="62">
        <f>Master!F8</f>
        <v>0</v>
      </c>
      <c r="G8" s="62">
        <f>Master!G8</f>
        <v>13506.812854357817</v>
      </c>
      <c r="H8" s="62">
        <f>Master!H8</f>
        <v>309.40723964660003</v>
      </c>
      <c r="I8" s="62">
        <f>Master!I8</f>
        <v>95.09142999369999</v>
      </c>
      <c r="J8" s="62">
        <f>Master!J8</f>
        <v>0</v>
      </c>
      <c r="K8" s="62">
        <f>Master!K8</f>
        <v>29.5</v>
      </c>
      <c r="L8" s="62">
        <f>Master!L8</f>
        <v>0</v>
      </c>
      <c r="M8" s="62">
        <f>Master!M8</f>
        <v>433.99866964030002</v>
      </c>
      <c r="N8" s="62">
        <f>Master!N8</f>
        <v>0</v>
      </c>
      <c r="O8" s="62">
        <f>Master!O8</f>
        <v>50.75457612852</v>
      </c>
      <c r="P8" s="62">
        <f>Master!P8</f>
        <v>0</v>
      </c>
      <c r="Q8" s="62">
        <f>Master!Q8</f>
        <v>6.75</v>
      </c>
      <c r="R8" s="62">
        <f>Master!R8</f>
        <v>0</v>
      </c>
      <c r="S8" s="62">
        <f>Master!S8</f>
        <v>57.50457612852</v>
      </c>
      <c r="T8" s="67">
        <f>Master!T8</f>
        <v>13264.676015213066</v>
      </c>
      <c r="U8" s="67">
        <f>Master!U8</f>
        <v>667.89008491357004</v>
      </c>
      <c r="V8" s="67">
        <f>Master!V8</f>
        <v>0</v>
      </c>
      <c r="W8" s="67">
        <f>Master!W8</f>
        <v>65.75</v>
      </c>
      <c r="X8" s="67">
        <f>Master!X8</f>
        <v>0</v>
      </c>
      <c r="Y8" s="67">
        <f>Master!Y8</f>
        <v>13998.316100126636</v>
      </c>
      <c r="Z8" s="62">
        <f>Master!Z8</f>
        <v>0</v>
      </c>
      <c r="AA8" s="62">
        <f>Master!AA8</f>
        <v>0</v>
      </c>
      <c r="AB8" s="62">
        <f>Master!AB8</f>
        <v>0</v>
      </c>
      <c r="AC8" s="62">
        <f>Master!AC8</f>
        <v>0</v>
      </c>
      <c r="AD8" s="62">
        <f>Master!AD8</f>
        <v>0</v>
      </c>
      <c r="AE8" s="62">
        <f>Master!AE8</f>
        <v>0</v>
      </c>
      <c r="AF8" s="62">
        <f>Master!AF8</f>
        <v>219.98770922548999</v>
      </c>
      <c r="AG8" s="62">
        <f>Master!AG8</f>
        <v>0</v>
      </c>
      <c r="AH8" s="62">
        <f>Master!AH8</f>
        <v>0</v>
      </c>
      <c r="AI8" s="62">
        <f>Master!AI8</f>
        <v>4.25</v>
      </c>
      <c r="AJ8" s="62">
        <f>Master!AJ8</f>
        <v>0</v>
      </c>
      <c r="AK8" s="62">
        <f>Master!AK8</f>
        <v>224.23770922548999</v>
      </c>
      <c r="AL8" s="62">
        <f>Master!AL8</f>
        <v>8350.2403660787095</v>
      </c>
      <c r="AM8" s="62">
        <f>Master!AM8</f>
        <v>131.10370307469898</v>
      </c>
      <c r="AN8" s="62">
        <f>Master!AN8</f>
        <v>0</v>
      </c>
      <c r="AO8" s="62">
        <f>Master!AO8</f>
        <v>1.75</v>
      </c>
      <c r="AP8" s="62">
        <f>Master!AP8</f>
        <v>0</v>
      </c>
      <c r="AQ8" s="62">
        <f>Master!AQ8</f>
        <v>8483.0940691534088</v>
      </c>
      <c r="AR8" s="62">
        <f>Master!AR8</f>
        <v>0</v>
      </c>
      <c r="AS8" s="62">
        <f>Master!AS8</f>
        <v>0</v>
      </c>
      <c r="AT8" s="62">
        <f>Master!AT8</f>
        <v>0</v>
      </c>
      <c r="AU8" s="62">
        <f>Master!AU8</f>
        <v>0</v>
      </c>
      <c r="AV8" s="62">
        <f>Master!AV8</f>
        <v>0</v>
      </c>
      <c r="AW8" s="62">
        <f>Master!AX8</f>
        <v>0</v>
      </c>
      <c r="AX8" s="62">
        <f>Master!AY8</f>
        <v>0</v>
      </c>
      <c r="AY8" s="62">
        <f>Master!AZ8</f>
        <v>0</v>
      </c>
      <c r="AZ8" s="62">
        <f>Master!BA8</f>
        <v>0</v>
      </c>
      <c r="BA8" s="62">
        <f>Master!BB8</f>
        <v>2.75</v>
      </c>
      <c r="BB8" s="62">
        <f>Master!BC8</f>
        <v>0</v>
      </c>
      <c r="BC8" s="62">
        <f>Master!BD8</f>
        <v>2.75</v>
      </c>
      <c r="BD8" s="67">
        <f>Master!BE8</f>
        <v>8570.2280753041996</v>
      </c>
      <c r="BE8" s="67">
        <f>Master!BF8</f>
        <v>131.10370307469898</v>
      </c>
      <c r="BF8" s="67">
        <f>Master!BG8</f>
        <v>0</v>
      </c>
      <c r="BG8" s="67">
        <f>Master!BH8</f>
        <v>8.75</v>
      </c>
      <c r="BH8" s="67">
        <f>Master!BI8</f>
        <v>0</v>
      </c>
      <c r="BI8" s="67">
        <f>Master!BK8</f>
        <v>8710.0817783788989</v>
      </c>
      <c r="BJ8" s="62">
        <f>Master!BL8</f>
        <v>1802.354411392899</v>
      </c>
      <c r="BK8" s="62">
        <f>Master!BM8</f>
        <v>112.4849009884</v>
      </c>
      <c r="BL8" s="62">
        <f>Master!BN8</f>
        <v>0</v>
      </c>
      <c r="BM8" s="62">
        <f>Master!BO8</f>
        <v>3.25</v>
      </c>
      <c r="BN8" s="62">
        <f>Master!BP8</f>
        <v>0</v>
      </c>
      <c r="BO8" s="62">
        <f>Master!BQ8</f>
        <v>1918.0893123812989</v>
      </c>
      <c r="BP8" s="62">
        <f>Master!BR8</f>
        <v>4005.3572196693208</v>
      </c>
      <c r="BQ8" s="62">
        <f>Master!BS8</f>
        <v>937.43093119589992</v>
      </c>
      <c r="BR8" s="62">
        <f>Master!BT8</f>
        <v>0</v>
      </c>
      <c r="BS8" s="62">
        <f>Master!BU8</f>
        <v>1</v>
      </c>
      <c r="BT8" s="62">
        <f>Master!BV8</f>
        <v>0</v>
      </c>
      <c r="BU8" s="62">
        <f>Master!BW8</f>
        <v>4943.7881508652208</v>
      </c>
      <c r="BV8" s="62">
        <f>Master!BX8</f>
        <v>13813.275983689993</v>
      </c>
      <c r="BW8" s="62">
        <f>Master!BY8</f>
        <v>5218.2744363815609</v>
      </c>
      <c r="BX8" s="62">
        <f>Master!BZ8</f>
        <v>0</v>
      </c>
      <c r="BY8" s="62">
        <f>Master!CA8</f>
        <v>4.75</v>
      </c>
      <c r="BZ8" s="62">
        <f>Master!CB8</f>
        <v>0</v>
      </c>
      <c r="CA8" s="62">
        <f>Master!CD8</f>
        <v>19036.300420071555</v>
      </c>
      <c r="CB8" s="67">
        <f>Master!CE8</f>
        <v>19620.987614752212</v>
      </c>
      <c r="CC8" s="67">
        <f>Master!CF8</f>
        <v>6268.1902685658606</v>
      </c>
      <c r="CD8" s="67">
        <f>Master!CG8</f>
        <v>0</v>
      </c>
      <c r="CE8" s="67">
        <f>Master!CH8</f>
        <v>9</v>
      </c>
      <c r="CF8" s="67">
        <f>Master!CI8</f>
        <v>0</v>
      </c>
      <c r="CG8" s="67">
        <f>Master!CK8</f>
        <v>25898.177883318072</v>
      </c>
      <c r="CH8" s="62">
        <f>Master!CL8</f>
        <v>71417.302388172538</v>
      </c>
      <c r="CI8" s="62">
        <f>Master!CM8</f>
        <v>365.63073833579995</v>
      </c>
      <c r="CJ8" s="62">
        <f>Master!CN7</f>
        <v>370.28680097301003</v>
      </c>
      <c r="CK8" s="62">
        <f>Master!CO7</f>
        <v>7.1938570122699996</v>
      </c>
      <c r="CL8" s="62">
        <f>Master!CP8</f>
        <v>0</v>
      </c>
      <c r="CM8" s="62">
        <f>Master!CQ8</f>
        <v>0</v>
      </c>
      <c r="CN8" s="62">
        <f>Master!CR8</f>
        <v>71782.933126508346</v>
      </c>
      <c r="CO8" s="62">
        <f>Master!CS8</f>
        <v>2538.6445350599997</v>
      </c>
      <c r="CP8" s="62">
        <f>Master!CT8</f>
        <v>86.772330103900003</v>
      </c>
      <c r="CQ8" s="62">
        <f>Master!CU8</f>
        <v>0</v>
      </c>
      <c r="CR8" s="62">
        <f>Master!CV8</f>
        <v>0</v>
      </c>
      <c r="CS8" s="62">
        <f>Master!CW8</f>
        <v>0</v>
      </c>
      <c r="CT8" s="62">
        <f>Master!CX8</f>
        <v>0</v>
      </c>
      <c r="CU8" s="62">
        <f>Master!CY8</f>
        <v>2625.4168651638997</v>
      </c>
      <c r="CV8" s="62">
        <f>Master!CZ8</f>
        <v>10309.564902566899</v>
      </c>
      <c r="CW8" s="62">
        <f>Master!DA8</f>
        <v>42.2231680083</v>
      </c>
      <c r="CX8" s="62">
        <f>Master!DB8</f>
        <v>0</v>
      </c>
      <c r="CY8" s="62">
        <f>Master!DC8</f>
        <v>1.25</v>
      </c>
      <c r="CZ8" s="62">
        <f>Master!DD8</f>
        <v>0</v>
      </c>
      <c r="DA8" s="62">
        <f>Master!DE8</f>
        <v>0</v>
      </c>
      <c r="DB8" s="62">
        <f>Master!DF8</f>
        <v>10353.0380705752</v>
      </c>
      <c r="DC8" s="62">
        <f>Master!DG8</f>
        <v>50771.337711934633</v>
      </c>
      <c r="DD8" s="62">
        <f>Master!DH8</f>
        <v>0</v>
      </c>
      <c r="DE8" s="62">
        <f>Master!DI8</f>
        <v>0</v>
      </c>
      <c r="DF8" s="62">
        <f>Master!DJ8</f>
        <v>0</v>
      </c>
      <c r="DG8" s="62">
        <f>Master!DK8</f>
        <v>0</v>
      </c>
      <c r="DH8" s="62">
        <f>Master!DL8</f>
        <v>0</v>
      </c>
      <c r="DI8" s="62">
        <f>Master!DM8</f>
        <v>50771.337711934633</v>
      </c>
      <c r="DJ8" s="67">
        <f>Master!DN8</f>
        <v>135036.84953773406</v>
      </c>
      <c r="DK8" s="67">
        <f>Master!DO8</f>
        <v>494.62623644799993</v>
      </c>
      <c r="DL8" s="67">
        <f>Master!DP8</f>
        <v>0</v>
      </c>
      <c r="DM8" s="67">
        <f>Master!DQ8</f>
        <v>1.25</v>
      </c>
      <c r="DN8" s="67">
        <f>Master!DR8</f>
        <v>0</v>
      </c>
      <c r="DO8" s="67">
        <f>Master!DS8</f>
        <v>0</v>
      </c>
      <c r="DP8" s="67">
        <f>Master!DT8</f>
        <v>135532.72577418206</v>
      </c>
      <c r="DQ8" s="62">
        <f>Master!DU8</f>
        <v>1398.6561692564899</v>
      </c>
      <c r="DR8" s="62">
        <f>Master!DV8</f>
        <v>103.83574511161</v>
      </c>
      <c r="DS8" s="62">
        <f>Master!DW8</f>
        <v>12.5169580825</v>
      </c>
      <c r="DT8" s="62">
        <f>Master!DX8</f>
        <v>4.5</v>
      </c>
      <c r="DU8" s="62">
        <f>Master!DY8</f>
        <v>0</v>
      </c>
      <c r="DV8" s="62">
        <f>Master!DZ8</f>
        <v>1519.5088724505999</v>
      </c>
      <c r="DW8" s="62">
        <f>Master!EA8</f>
        <v>1032.8648779595999</v>
      </c>
      <c r="DX8" s="62">
        <f>Master!EB8</f>
        <v>0</v>
      </c>
      <c r="DY8" s="62">
        <f>Master!EC8</f>
        <v>0</v>
      </c>
      <c r="DZ8" s="62">
        <f>Master!ED8</f>
        <v>0</v>
      </c>
      <c r="EA8" s="62">
        <f>Master!EE8</f>
        <v>0</v>
      </c>
      <c r="EB8" s="62">
        <f>Master!EF8</f>
        <v>1032.8648779595999</v>
      </c>
      <c r="EC8" s="62">
        <f>Master!EG8</f>
        <v>965.9328794087802</v>
      </c>
      <c r="ED8" s="62">
        <f>Master!EH8</f>
        <v>403.29591451898006</v>
      </c>
      <c r="EE8" s="62">
        <f>Master!EI8</f>
        <v>0</v>
      </c>
      <c r="EF8" s="62">
        <f>Master!EJ8</f>
        <v>4.25</v>
      </c>
      <c r="EG8" s="62">
        <f>Master!EK8</f>
        <v>0</v>
      </c>
      <c r="EH8" s="62">
        <f>Master!EL8</f>
        <v>1373.4787939277603</v>
      </c>
      <c r="EI8" s="62">
        <f>Master!EM8</f>
        <v>2072.5432663627198</v>
      </c>
      <c r="EJ8" s="62">
        <f>Master!EN8</f>
        <v>505.30388487181011</v>
      </c>
      <c r="EK8" s="62">
        <f>Master!EO8</f>
        <v>52.886944852889997</v>
      </c>
      <c r="EL8" s="62">
        <f>Master!EP8</f>
        <v>3.25</v>
      </c>
      <c r="EM8" s="62">
        <f>Master!EQ8</f>
        <v>0</v>
      </c>
      <c r="EN8" s="62">
        <f>Master!ER8</f>
        <v>2633.9840960874199</v>
      </c>
      <c r="EO8" s="62">
        <f>Master!ES8</f>
        <v>3577.0539934974604</v>
      </c>
      <c r="EP8" s="62">
        <f>Master!ET8</f>
        <v>438.45110302000006</v>
      </c>
      <c r="EQ8" s="62">
        <f>Master!EU8</f>
        <v>5.0210368973600001</v>
      </c>
      <c r="ER8" s="62">
        <f>Master!EV8</f>
        <v>4.25</v>
      </c>
      <c r="ES8" s="62">
        <f>Master!EW8</f>
        <v>0</v>
      </c>
      <c r="ET8" s="62">
        <f>Master!EX8</f>
        <v>4024.7761334148204</v>
      </c>
      <c r="EU8" s="62">
        <f>Master!EY8</f>
        <v>444.23667487065995</v>
      </c>
      <c r="EV8" s="62">
        <f>Master!EZ8</f>
        <v>21.903510088000001</v>
      </c>
      <c r="EW8" s="62">
        <f>Master!FA8</f>
        <v>0</v>
      </c>
      <c r="EX8" s="62">
        <f>Master!FB8</f>
        <v>7.25</v>
      </c>
      <c r="EY8" s="62">
        <f>Master!FC8</f>
        <v>0</v>
      </c>
      <c r="EZ8" s="62">
        <f>Master!FD8</f>
        <v>473.39018495865997</v>
      </c>
      <c r="FA8" s="62">
        <f>Master!FE8</f>
        <v>233.13792797909997</v>
      </c>
      <c r="FB8" s="62">
        <f>Master!FF8</f>
        <v>0</v>
      </c>
      <c r="FC8" s="62">
        <f>Master!FG8</f>
        <v>0</v>
      </c>
      <c r="FD8" s="62">
        <f>Master!FH8</f>
        <v>2.5</v>
      </c>
      <c r="FE8" s="62">
        <f>Master!FI8</f>
        <v>0</v>
      </c>
      <c r="FF8" s="62">
        <f>Master!FJ8</f>
        <v>235.63792797909997</v>
      </c>
      <c r="FG8" s="67">
        <f>Master!FK8</f>
        <v>9724.4257893348113</v>
      </c>
      <c r="FH8" s="67">
        <f>Master!FL8</f>
        <v>1472.7901576104002</v>
      </c>
      <c r="FI8" s="67">
        <f>Master!FM8</f>
        <v>70.424939832749999</v>
      </c>
      <c r="FJ8" s="67">
        <f>Master!FN8</f>
        <v>26</v>
      </c>
      <c r="FK8" s="67">
        <f>Master!FO8</f>
        <v>0</v>
      </c>
      <c r="FL8" s="67">
        <f>Master!FP8</f>
        <v>11293.640886777961</v>
      </c>
      <c r="FM8" s="62">
        <f>Master!FQ8</f>
        <v>196534.68890714113</v>
      </c>
      <c r="FN8" s="62">
        <f>Master!FR8</f>
        <v>169.21938786110002</v>
      </c>
      <c r="FO8" s="62">
        <f>Master!FS8</f>
        <v>196.83310785800001</v>
      </c>
      <c r="FP8" s="62">
        <f>Master!FT8</f>
        <v>3</v>
      </c>
      <c r="FQ8" s="62">
        <f>Master!FU8</f>
        <v>0</v>
      </c>
      <c r="FR8" s="62">
        <f>Master!FV8</f>
        <v>196903.74140286024</v>
      </c>
      <c r="FS8" s="62">
        <f>Master!FW8</f>
        <v>132152.45661837343</v>
      </c>
      <c r="FT8" s="62">
        <f>Master!FX8</f>
        <v>3510.8566009387196</v>
      </c>
      <c r="FU8" s="62">
        <f>Master!FY8</f>
        <v>193.515725919</v>
      </c>
      <c r="FV8" s="62">
        <f>Master!FZ8</f>
        <v>53.136871057700006</v>
      </c>
      <c r="FW8" s="62">
        <f>Master!GA8</f>
        <v>0</v>
      </c>
      <c r="FX8" s="62">
        <f>Master!GB8</f>
        <v>135909.96581628884</v>
      </c>
      <c r="FY8" s="62">
        <f>Master!GC8</f>
        <v>7750.0930319882</v>
      </c>
      <c r="FZ8" s="62">
        <f>Master!GD8</f>
        <v>0</v>
      </c>
      <c r="GA8" s="62">
        <f>Master!GE8</f>
        <v>0</v>
      </c>
      <c r="GB8" s="62">
        <f>Master!GF8</f>
        <v>0.5</v>
      </c>
      <c r="GC8" s="62">
        <f>Master!GG8</f>
        <v>0</v>
      </c>
      <c r="GD8" s="62">
        <f>Master!GH8</f>
        <v>7750.5930319882</v>
      </c>
      <c r="GE8" s="62">
        <f>Master!GI8</f>
        <v>172580.47895720208</v>
      </c>
      <c r="GF8" s="62">
        <f>Master!GJ8</f>
        <v>133.3358803818</v>
      </c>
      <c r="GG8" s="62">
        <f>Master!GK8</f>
        <v>0</v>
      </c>
      <c r="GH8" s="62">
        <f>Master!GL8</f>
        <v>9.75</v>
      </c>
      <c r="GI8" s="62">
        <f>Master!GM8</f>
        <v>0</v>
      </c>
      <c r="GJ8" s="62">
        <f>Master!GN8</f>
        <v>172723.56483758389</v>
      </c>
      <c r="GK8" s="62">
        <f>Master!GO8</f>
        <v>72418.902330662851</v>
      </c>
      <c r="GL8" s="62">
        <f>Master!GP8</f>
        <v>2706.9455458924572</v>
      </c>
      <c r="GM8" s="62">
        <f>Master!GQ8</f>
        <v>0</v>
      </c>
      <c r="GN8" s="62">
        <f>Master!GR8</f>
        <v>28.706523202900001</v>
      </c>
      <c r="GO8" s="62">
        <f>Master!GS8</f>
        <v>0</v>
      </c>
      <c r="GP8" s="62">
        <f>Master!GT8</f>
        <v>75154.554399758214</v>
      </c>
      <c r="GQ8" s="62">
        <f>Master!GU8</f>
        <v>183584.31964807358</v>
      </c>
      <c r="GR8" s="62">
        <f>Master!GV8</f>
        <v>1535.1853637043123</v>
      </c>
      <c r="GS8" s="62">
        <f>Master!GW8</f>
        <v>90.106675121500004</v>
      </c>
      <c r="GT8" s="62">
        <f>Master!GX8</f>
        <v>15.5</v>
      </c>
      <c r="GU8" s="62">
        <f>Master!GY8</f>
        <v>0</v>
      </c>
      <c r="GV8" s="62">
        <f>Master!GZ8</f>
        <v>185225.11168689938</v>
      </c>
      <c r="GW8" s="62">
        <f>Master!HA8</f>
        <v>59087.516130821765</v>
      </c>
      <c r="GX8" s="62">
        <f>Master!HB8</f>
        <v>208.28144063779999</v>
      </c>
      <c r="GY8" s="62">
        <f>Master!HC8</f>
        <v>28.373545338900001</v>
      </c>
      <c r="GZ8" s="62">
        <f>Master!HD8</f>
        <v>11</v>
      </c>
      <c r="HA8" s="62">
        <f>Master!HE8</f>
        <v>0</v>
      </c>
      <c r="HB8" s="62">
        <f>Master!HF8</f>
        <v>59335.171116798469</v>
      </c>
      <c r="HC8" s="62">
        <f>Master!HG8</f>
        <v>0</v>
      </c>
      <c r="HD8" s="62">
        <f>Master!HH8</f>
        <v>0</v>
      </c>
      <c r="HE8" s="62">
        <f>Master!HI8</f>
        <v>0</v>
      </c>
      <c r="HF8" s="62">
        <f>Master!HJ8</f>
        <v>0</v>
      </c>
      <c r="HG8" s="62">
        <f>Master!HK8</f>
        <v>0</v>
      </c>
      <c r="HH8" s="62">
        <f>Master!HL8</f>
        <v>0</v>
      </c>
      <c r="HI8" s="67">
        <f>Master!HM8</f>
        <v>824108.45562426304</v>
      </c>
      <c r="HJ8" s="67">
        <f>Master!HN8</f>
        <v>8263.8242194161885</v>
      </c>
      <c r="HK8" s="67">
        <f>Master!HO8</f>
        <v>508.82905423740004</v>
      </c>
      <c r="HL8" s="67">
        <f>Master!HP8</f>
        <v>121.59339426060001</v>
      </c>
      <c r="HM8" s="67">
        <f>Master!HQ8</f>
        <v>0</v>
      </c>
      <c r="HN8" s="67">
        <f>Master!HR8</f>
        <v>833002.70229217724</v>
      </c>
      <c r="HO8" s="62">
        <f>Master!HS8</f>
        <v>108746.74791973439</v>
      </c>
      <c r="HP8" s="62">
        <f>Master!HT8</f>
        <v>1858.6249867965998</v>
      </c>
      <c r="HQ8" s="62">
        <f>Master!HU8</f>
        <v>449.62007875</v>
      </c>
      <c r="HR8" s="62">
        <f>Master!HV8</f>
        <v>81.25</v>
      </c>
      <c r="HS8" s="62">
        <f>Master!HW8</f>
        <v>0</v>
      </c>
      <c r="HT8" s="62">
        <f>Master!HX8</f>
        <v>111136.24298528099</v>
      </c>
      <c r="HU8" s="62">
        <f>Master!HY8</f>
        <v>7134.4572907843485</v>
      </c>
      <c r="HV8" s="62">
        <f>Master!HZ8</f>
        <v>438.7584357527</v>
      </c>
      <c r="HW8" s="62">
        <f>Master!IA8</f>
        <v>11.653441303299999</v>
      </c>
      <c r="HX8" s="62">
        <f>Master!IB8</f>
        <v>6</v>
      </c>
      <c r="HY8" s="62">
        <f>Master!IC8</f>
        <v>0</v>
      </c>
      <c r="HZ8" s="62">
        <f>Master!ID8</f>
        <v>7590.8691678403484</v>
      </c>
      <c r="IA8" s="62">
        <f>Master!IE8</f>
        <v>129820.86892386957</v>
      </c>
      <c r="IB8" s="62">
        <f>Master!IF8</f>
        <v>1928.6437077180001</v>
      </c>
      <c r="IC8" s="62">
        <f>Master!IG8</f>
        <v>0</v>
      </c>
      <c r="ID8" s="62">
        <f>Master!IH8</f>
        <v>137</v>
      </c>
      <c r="IE8" s="62">
        <f>Master!II8</f>
        <v>0</v>
      </c>
      <c r="IF8" s="62">
        <f>Master!IJ8</f>
        <v>131886.51263158757</v>
      </c>
      <c r="IG8" s="67">
        <f>Master!IK8</f>
        <v>245702.0741343883</v>
      </c>
      <c r="IH8" s="67">
        <f>Master!IL8</f>
        <v>4226.0271302673</v>
      </c>
      <c r="II8" s="67">
        <f>Master!IM8</f>
        <v>461.27352005329999</v>
      </c>
      <c r="IJ8" s="67">
        <f>Master!IN8</f>
        <v>224.25</v>
      </c>
      <c r="IK8" s="67">
        <f>Master!IO8</f>
        <v>0</v>
      </c>
      <c r="IL8" s="67">
        <f>Master!IP8</f>
        <v>250613.6247847089</v>
      </c>
      <c r="IM8" s="62">
        <f>Master!IQ8</f>
        <v>13194.052805000803</v>
      </c>
      <c r="IN8" s="62">
        <f>Master!IR8</f>
        <v>0</v>
      </c>
      <c r="IO8" s="62">
        <f>Master!IS8</f>
        <v>0</v>
      </c>
      <c r="IP8" s="62">
        <f>Master!IT8</f>
        <v>32.5</v>
      </c>
      <c r="IQ8" s="62">
        <f>Master!IU8</f>
        <v>0</v>
      </c>
      <c r="IR8" s="62">
        <f>Master!IV8</f>
        <v>13226.552805000803</v>
      </c>
      <c r="IS8" s="62">
        <f>Master!IW8</f>
        <v>24541.459058526838</v>
      </c>
      <c r="IT8" s="62">
        <f>Master!IX8</f>
        <v>56.6863280221</v>
      </c>
      <c r="IU8" s="62">
        <f>Master!IY8</f>
        <v>0</v>
      </c>
      <c r="IV8" s="62">
        <f>Master!IZ8</f>
        <v>88.5</v>
      </c>
      <c r="IW8" s="62">
        <f>Master!JA8</f>
        <v>0</v>
      </c>
      <c r="IX8" s="62">
        <f>Master!JB8</f>
        <v>24686.645386548938</v>
      </c>
      <c r="IY8" s="62">
        <f>Master!JC8</f>
        <v>3607.4047049289006</v>
      </c>
      <c r="IZ8" s="62">
        <f>Master!JD8</f>
        <v>0</v>
      </c>
      <c r="JA8" s="62">
        <f>Master!JE8</f>
        <v>0</v>
      </c>
      <c r="JB8" s="62">
        <f>Master!JF8</f>
        <v>3.75</v>
      </c>
      <c r="JC8" s="62">
        <f>Master!JG8</f>
        <v>0</v>
      </c>
      <c r="JD8" s="62">
        <f>Master!JH8</f>
        <v>3611.1547049289006</v>
      </c>
      <c r="JE8" s="67">
        <f>Master!JI8</f>
        <v>41342.916568456545</v>
      </c>
      <c r="JF8" s="67">
        <f>Master!JJ8</f>
        <v>56.6863280221</v>
      </c>
      <c r="JG8" s="67">
        <f>Master!JK8</f>
        <v>0</v>
      </c>
      <c r="JH8" s="67">
        <f>Master!JL8</f>
        <v>124.75</v>
      </c>
      <c r="JI8" s="67">
        <f>Master!JM8</f>
        <v>0</v>
      </c>
      <c r="JJ8" s="67">
        <f>Master!JN8</f>
        <v>41524.352896478646</v>
      </c>
      <c r="JK8" s="62"/>
      <c r="JL8" s="67">
        <f>Master!JP8</f>
        <v>1297370.6133594462</v>
      </c>
      <c r="JM8" s="67">
        <f>Master!JQ8</f>
        <v>21581.138128318118</v>
      </c>
      <c r="JN8" s="67">
        <f>Master!JR8</f>
        <v>1040.5275141234501</v>
      </c>
      <c r="JO8" s="67">
        <f>Master!JS8</f>
        <v>581.34339426060001</v>
      </c>
      <c r="JP8" s="67">
        <f>Master!JT8</f>
        <v>0</v>
      </c>
      <c r="JQ8" s="67">
        <f>Master!JU8</f>
        <v>0</v>
      </c>
      <c r="JR8" s="67">
        <f>Master!JV8</f>
        <v>1320573.6223961483</v>
      </c>
    </row>
    <row r="9" spans="1:278" s="66" customFormat="1">
      <c r="A9" s="64" t="s">
        <v>16</v>
      </c>
      <c r="B9" s="65">
        <f>Master!B9</f>
        <v>144.18363083061999</v>
      </c>
      <c r="C9" s="65">
        <f>Master!C9</f>
        <v>152.84189504519003</v>
      </c>
      <c r="D9" s="65">
        <f>Master!D9</f>
        <v>64.874828699139997</v>
      </c>
      <c r="E9" s="65">
        <f>Master!E9</f>
        <v>69.25</v>
      </c>
      <c r="F9" s="65">
        <f>Master!F9</f>
        <v>0</v>
      </c>
      <c r="G9" s="65">
        <f>Master!G9</f>
        <v>431.15035457494997</v>
      </c>
      <c r="H9" s="65">
        <f>Master!H9</f>
        <v>17.9643373406</v>
      </c>
      <c r="I9" s="65">
        <f>Master!I9</f>
        <v>14.2312429849</v>
      </c>
      <c r="J9" s="65">
        <f>Master!J9</f>
        <v>26.739631179</v>
      </c>
      <c r="K9" s="65">
        <f>Master!K9</f>
        <v>17.75</v>
      </c>
      <c r="L9" s="65">
        <f>Master!L9</f>
        <v>0</v>
      </c>
      <c r="M9" s="65">
        <f>Master!M9</f>
        <v>76.685211504500003</v>
      </c>
      <c r="N9" s="65">
        <f>Master!N9</f>
        <v>334.413440815</v>
      </c>
      <c r="O9" s="65">
        <f>Master!O9</f>
        <v>453.79524216058002</v>
      </c>
      <c r="P9" s="65">
        <f>Master!P9</f>
        <v>18.40578098788</v>
      </c>
      <c r="Q9" s="65">
        <f>Master!Q9</f>
        <v>46</v>
      </c>
      <c r="R9" s="65">
        <f>Master!R9</f>
        <v>0</v>
      </c>
      <c r="S9" s="65">
        <f>Master!S9</f>
        <v>852.61446396346003</v>
      </c>
      <c r="T9" s="68">
        <f>Master!T9</f>
        <v>496.56140898621999</v>
      </c>
      <c r="U9" s="68">
        <f>Master!U9</f>
        <v>620.86838019067</v>
      </c>
      <c r="V9" s="68">
        <f>Master!V9</f>
        <v>110.02024086602</v>
      </c>
      <c r="W9" s="68">
        <f>Master!W9</f>
        <v>133</v>
      </c>
      <c r="X9" s="68">
        <f>Master!X9</f>
        <v>0</v>
      </c>
      <c r="Y9" s="68">
        <f>Master!Y9</f>
        <v>1360.4500300429099</v>
      </c>
      <c r="Z9" s="65">
        <f>Master!Z9</f>
        <v>77.850740145250001</v>
      </c>
      <c r="AA9" s="65">
        <f>Master!AA9</f>
        <v>319.81553209831998</v>
      </c>
      <c r="AB9" s="65">
        <f>Master!AB9</f>
        <v>351.22964752500002</v>
      </c>
      <c r="AC9" s="65">
        <f>Master!AC9</f>
        <v>37</v>
      </c>
      <c r="AD9" s="65">
        <f>Master!AD9</f>
        <v>0</v>
      </c>
      <c r="AE9" s="65">
        <f>Master!AE9</f>
        <v>785.89591976857002</v>
      </c>
      <c r="AF9" s="65">
        <f>Master!AF9</f>
        <v>379.19356016170002</v>
      </c>
      <c r="AG9" s="65">
        <f>Master!AG9</f>
        <v>68.562449795900008</v>
      </c>
      <c r="AH9" s="65">
        <f>Master!AH9</f>
        <v>68.252431447600003</v>
      </c>
      <c r="AI9" s="65">
        <f>Master!AI9</f>
        <v>63.673218635799998</v>
      </c>
      <c r="AJ9" s="65">
        <f>Master!AJ9</f>
        <v>0</v>
      </c>
      <c r="AK9" s="65">
        <f>Master!AK9</f>
        <v>579.6816600410001</v>
      </c>
      <c r="AL9" s="65">
        <f>Master!AL9</f>
        <v>0</v>
      </c>
      <c r="AM9" s="65">
        <f>Master!AM9</f>
        <v>29.290088831379997</v>
      </c>
      <c r="AN9" s="65">
        <f>Master!AN9</f>
        <v>0</v>
      </c>
      <c r="AO9" s="65">
        <f>Master!AO9</f>
        <v>9.75</v>
      </c>
      <c r="AP9" s="65">
        <f>Master!AP9</f>
        <v>0</v>
      </c>
      <c r="AQ9" s="65">
        <f>Master!AQ9</f>
        <v>39.040088831379997</v>
      </c>
      <c r="AR9" s="65">
        <f>Master!AR9</f>
        <v>0</v>
      </c>
      <c r="AS9" s="65">
        <f>Master!AS9</f>
        <v>0</v>
      </c>
      <c r="AT9" s="65">
        <f>Master!AT9</f>
        <v>0</v>
      </c>
      <c r="AU9" s="65">
        <f>Master!AU9</f>
        <v>0</v>
      </c>
      <c r="AV9" s="65">
        <f>Master!AV9</f>
        <v>0</v>
      </c>
      <c r="AW9" s="65">
        <f>Master!AX9</f>
        <v>0</v>
      </c>
      <c r="AX9" s="65">
        <f>Master!AY9</f>
        <v>35.348860880899998</v>
      </c>
      <c r="AY9" s="65">
        <f>Master!AZ9</f>
        <v>24.609313810769997</v>
      </c>
      <c r="AZ9" s="65">
        <f>Master!BA9</f>
        <v>60.207220169699994</v>
      </c>
      <c r="BA9" s="65">
        <f>Master!BB9</f>
        <v>25.75</v>
      </c>
      <c r="BB9" s="65">
        <f>Master!BC9</f>
        <v>0</v>
      </c>
      <c r="BC9" s="65">
        <f>Master!BD9</f>
        <v>145.91539486136998</v>
      </c>
      <c r="BD9" s="68">
        <f>Master!BE9</f>
        <v>492.39316118785007</v>
      </c>
      <c r="BE9" s="68">
        <f>Master!BF9</f>
        <v>442.27738453636999</v>
      </c>
      <c r="BF9" s="68">
        <f>Master!BG9</f>
        <v>479.6892991423</v>
      </c>
      <c r="BG9" s="68">
        <f>Master!BH9</f>
        <v>136.1732186358</v>
      </c>
      <c r="BH9" s="68">
        <f>Master!BI9</f>
        <v>0</v>
      </c>
      <c r="BI9" s="68">
        <f>Master!BK9</f>
        <v>1550.5330635023201</v>
      </c>
      <c r="BJ9" s="65">
        <f>Master!BL9</f>
        <v>157.196685086</v>
      </c>
      <c r="BK9" s="65">
        <f>Master!BM9</f>
        <v>122.23149785362999</v>
      </c>
      <c r="BL9" s="65">
        <f>Master!BN9</f>
        <v>7.0300746363900002</v>
      </c>
      <c r="BM9" s="65">
        <f>Master!BO9</f>
        <v>25.209542148859999</v>
      </c>
      <c r="BN9" s="65">
        <f>Master!BP9</f>
        <v>0</v>
      </c>
      <c r="BO9" s="65">
        <f>Master!BQ9</f>
        <v>311.66779972488001</v>
      </c>
      <c r="BP9" s="65">
        <f>Master!BR9</f>
        <v>43.246843557200002</v>
      </c>
      <c r="BQ9" s="65">
        <f>Master!BS9</f>
        <v>109.02023660281</v>
      </c>
      <c r="BR9" s="65">
        <f>Master!BT9</f>
        <v>7.2238595537799997</v>
      </c>
      <c r="BS9" s="65">
        <f>Master!BU9</f>
        <v>5.75</v>
      </c>
      <c r="BT9" s="65">
        <f>Master!BV9</f>
        <v>0</v>
      </c>
      <c r="BU9" s="65">
        <f>Master!BW9</f>
        <v>165.24093971379</v>
      </c>
      <c r="BV9" s="65">
        <f>Master!BX9</f>
        <v>876.19638508399009</v>
      </c>
      <c r="BW9" s="65">
        <f>Master!BY9</f>
        <v>939.09697463610974</v>
      </c>
      <c r="BX9" s="65">
        <f>Master!BZ9</f>
        <v>209.42773508415002</v>
      </c>
      <c r="BY9" s="65">
        <f>Master!CA9</f>
        <v>157.16517627490001</v>
      </c>
      <c r="BZ9" s="65">
        <f>Master!CB9</f>
        <v>0</v>
      </c>
      <c r="CA9" s="65">
        <f>Master!CD9</f>
        <v>2181.88627107915</v>
      </c>
      <c r="CB9" s="68">
        <f>Master!CE9</f>
        <v>1076.6399137271901</v>
      </c>
      <c r="CC9" s="68">
        <f>Master!CF9</f>
        <v>1170.3487090925496</v>
      </c>
      <c r="CD9" s="68">
        <f>Master!CG9</f>
        <v>223.68166927432003</v>
      </c>
      <c r="CE9" s="68">
        <f>Master!CH9</f>
        <v>188.12471842376002</v>
      </c>
      <c r="CF9" s="68">
        <f>Master!CI9</f>
        <v>0</v>
      </c>
      <c r="CG9" s="68">
        <f>Master!CK9</f>
        <v>2658.7950105178197</v>
      </c>
      <c r="CH9" s="65">
        <f>Master!CL9</f>
        <v>0</v>
      </c>
      <c r="CI9" s="65">
        <f>Master!CM9</f>
        <v>78.576552921260003</v>
      </c>
      <c r="CJ9" s="65">
        <f>Master!CN9</f>
        <v>82.184550696400009</v>
      </c>
      <c r="CK9" s="65">
        <f>Master!CO9</f>
        <v>137.89685499848002</v>
      </c>
      <c r="CL9" s="65">
        <f>Master!CP9</f>
        <v>0</v>
      </c>
      <c r="CM9" s="65">
        <f>Master!CQ9</f>
        <v>0</v>
      </c>
      <c r="CN9" s="65">
        <f>Master!CR9</f>
        <v>298.65795861614004</v>
      </c>
      <c r="CO9" s="65">
        <f>Master!CS9</f>
        <v>0</v>
      </c>
      <c r="CP9" s="65">
        <f>Master!CT9</f>
        <v>233.68369830795999</v>
      </c>
      <c r="CQ9" s="65">
        <f>Master!CU9</f>
        <v>185.71801027849</v>
      </c>
      <c r="CR9" s="65">
        <f>Master!CV9</f>
        <v>109.02140012481999</v>
      </c>
      <c r="CS9" s="65">
        <f>Master!CW9</f>
        <v>0</v>
      </c>
      <c r="CT9" s="65">
        <f>Master!CX9</f>
        <v>0</v>
      </c>
      <c r="CU9" s="65">
        <f>Master!CY9</f>
        <v>528.42310871127006</v>
      </c>
      <c r="CV9" s="65">
        <f>Master!CZ9</f>
        <v>0</v>
      </c>
      <c r="CW9" s="65">
        <f>Master!DA9</f>
        <v>45.879495486399996</v>
      </c>
      <c r="CX9" s="65">
        <f>Master!DB9</f>
        <v>5.3347052991600004</v>
      </c>
      <c r="CY9" s="65">
        <f>Master!DC9</f>
        <v>41.103893266100002</v>
      </c>
      <c r="CZ9" s="70">
        <f>Master!DD9</f>
        <v>0</v>
      </c>
      <c r="DA9" s="70">
        <f>Master!DE9</f>
        <v>0</v>
      </c>
      <c r="DB9" s="70">
        <f>Master!DF9</f>
        <v>92.318094051659997</v>
      </c>
      <c r="DC9" s="65">
        <f>Master!DG9</f>
        <v>0</v>
      </c>
      <c r="DD9" s="65">
        <f>Master!DH9</f>
        <v>590.01259963433995</v>
      </c>
      <c r="DE9" s="65">
        <f>Master!DI9</f>
        <v>285.52114576894002</v>
      </c>
      <c r="DF9" s="65">
        <f>Master!DJ9</f>
        <v>143.15838627388999</v>
      </c>
      <c r="DG9" s="65">
        <f>Master!DK9</f>
        <v>0</v>
      </c>
      <c r="DH9" s="65">
        <f>Master!DL9</f>
        <v>0</v>
      </c>
      <c r="DI9" s="65">
        <f>Master!DM9</f>
        <v>1018.6921316771699</v>
      </c>
      <c r="DJ9" s="68">
        <f>Master!DN9</f>
        <v>0</v>
      </c>
      <c r="DK9" s="68">
        <f>Master!DO9</f>
        <v>948.15234634996</v>
      </c>
      <c r="DL9" s="68">
        <f>Master!DP9</f>
        <v>558.75841204299002</v>
      </c>
      <c r="DM9" s="68">
        <f>Master!DQ9</f>
        <v>431.18053466329002</v>
      </c>
      <c r="DN9" s="68">
        <f>Master!DR9</f>
        <v>0</v>
      </c>
      <c r="DO9" s="68">
        <f>Master!DS9</f>
        <v>0</v>
      </c>
      <c r="DP9" s="68">
        <f>Master!DT9</f>
        <v>1938.0912930562399</v>
      </c>
      <c r="DQ9" s="65">
        <f>Master!DU9</f>
        <v>128.08740603414998</v>
      </c>
      <c r="DR9" s="65">
        <f>Master!DV9</f>
        <v>158.48857192512</v>
      </c>
      <c r="DS9" s="65">
        <f>Master!DW9</f>
        <v>89.712779471899992</v>
      </c>
      <c r="DT9" s="65">
        <f>Master!DX9</f>
        <v>114.36705860369999</v>
      </c>
      <c r="DU9" s="65">
        <f>Master!DY9</f>
        <v>0</v>
      </c>
      <c r="DV9" s="65">
        <f>Master!DZ9</f>
        <v>490.65581603486993</v>
      </c>
      <c r="DW9" s="65">
        <f>Master!EA9</f>
        <v>0</v>
      </c>
      <c r="DX9" s="65">
        <f>Master!EB9</f>
        <v>12.504372792</v>
      </c>
      <c r="DY9" s="65">
        <f>Master!EC9</f>
        <v>0</v>
      </c>
      <c r="DZ9" s="65">
        <f>Master!ED9</f>
        <v>8.5</v>
      </c>
      <c r="EA9" s="65">
        <f>Master!EE9</f>
        <v>0</v>
      </c>
      <c r="EB9" s="65">
        <f>Master!EF9</f>
        <v>21.004372791999998</v>
      </c>
      <c r="EC9" s="65">
        <f>Master!EG9</f>
        <v>56.4018338996</v>
      </c>
      <c r="ED9" s="65">
        <f>Master!EH9</f>
        <v>89.731599128529993</v>
      </c>
      <c r="EE9" s="65">
        <f>Master!EI9</f>
        <v>0</v>
      </c>
      <c r="EF9" s="65">
        <f>Master!EJ9</f>
        <v>31.735792854099998</v>
      </c>
      <c r="EG9" s="65">
        <f>Master!EK9</f>
        <v>0</v>
      </c>
      <c r="EH9" s="65">
        <f>Master!EL9</f>
        <v>177.86922588222998</v>
      </c>
      <c r="EI9" s="65">
        <f>Master!EM9</f>
        <v>164.29049600100001</v>
      </c>
      <c r="EJ9" s="65">
        <f>Master!EN9</f>
        <v>0</v>
      </c>
      <c r="EK9" s="65">
        <f>Master!EO9</f>
        <v>26.833780906099999</v>
      </c>
      <c r="EL9" s="65">
        <f>Master!EP9</f>
        <v>4.5</v>
      </c>
      <c r="EM9" s="65">
        <f>Master!EQ9</f>
        <v>0</v>
      </c>
      <c r="EN9" s="65">
        <f>Master!ER9</f>
        <v>195.62427690710001</v>
      </c>
      <c r="EO9" s="65">
        <f>Master!ES9</f>
        <v>6.19675714159</v>
      </c>
      <c r="EP9" s="65">
        <f>Master!ET9</f>
        <v>308.77270535484996</v>
      </c>
      <c r="EQ9" s="65">
        <f>Master!EU9</f>
        <v>174.46918895073</v>
      </c>
      <c r="ER9" s="65">
        <f>Master!EV9</f>
        <v>17.25</v>
      </c>
      <c r="ES9" s="65">
        <f>Master!EW9</f>
        <v>0</v>
      </c>
      <c r="ET9" s="65">
        <f>Master!EX9</f>
        <v>506.68865144716995</v>
      </c>
      <c r="EU9" s="65">
        <f>Master!EY9</f>
        <v>0</v>
      </c>
      <c r="EV9" s="65">
        <f>Master!EZ9</f>
        <v>213.63491132439</v>
      </c>
      <c r="EW9" s="65">
        <f>Master!FA9</f>
        <v>6.48004483286</v>
      </c>
      <c r="EX9" s="65">
        <f>Master!FB9</f>
        <v>18.5</v>
      </c>
      <c r="EY9" s="65">
        <f>Master!FC9</f>
        <v>0</v>
      </c>
      <c r="EZ9" s="65">
        <f>Master!FD9</f>
        <v>238.61495615724999</v>
      </c>
      <c r="FA9" s="65">
        <f>Master!FE9</f>
        <v>7.5958678880799999</v>
      </c>
      <c r="FB9" s="65">
        <f>Master!FF9</f>
        <v>41.815549287700001</v>
      </c>
      <c r="FC9" s="65">
        <f>Master!FG9</f>
        <v>27.737074589900001</v>
      </c>
      <c r="FD9" s="65">
        <f>Master!FH9</f>
        <v>6</v>
      </c>
      <c r="FE9" s="65">
        <f>Master!FI9</f>
        <v>0</v>
      </c>
      <c r="FF9" s="65">
        <f>Master!FJ9</f>
        <v>83.148491765680006</v>
      </c>
      <c r="FG9" s="68">
        <f>Master!FK9</f>
        <v>362.57236096442</v>
      </c>
      <c r="FH9" s="68">
        <f>Master!FL9</f>
        <v>824.94770981259001</v>
      </c>
      <c r="FI9" s="68">
        <f>Master!FM9</f>
        <v>325.23286875149</v>
      </c>
      <c r="FJ9" s="68">
        <f>Master!FN9</f>
        <v>200.8528514578</v>
      </c>
      <c r="FK9" s="68">
        <f>Master!FO9</f>
        <v>0</v>
      </c>
      <c r="FL9" s="68">
        <f>Master!FP9</f>
        <v>1713.6057909863</v>
      </c>
      <c r="FM9" s="65">
        <f>Master!FQ9</f>
        <v>0</v>
      </c>
      <c r="FN9" s="65">
        <f>Master!FR9</f>
        <v>0</v>
      </c>
      <c r="FO9" s="65">
        <f>Master!FS9</f>
        <v>0</v>
      </c>
      <c r="FP9" s="65">
        <f>Master!FT9</f>
        <v>0</v>
      </c>
      <c r="FQ9" s="65">
        <f>Master!FU9</f>
        <v>0</v>
      </c>
      <c r="FR9" s="65">
        <f>Master!FV9</f>
        <v>0</v>
      </c>
      <c r="FS9" s="65">
        <f>Master!FW9</f>
        <v>0</v>
      </c>
      <c r="FT9" s="65">
        <f>Master!FX9</f>
        <v>0</v>
      </c>
      <c r="FU9" s="65">
        <f>Master!FY9</f>
        <v>0</v>
      </c>
      <c r="FV9" s="65">
        <f>Master!FZ9</f>
        <v>0</v>
      </c>
      <c r="FW9" s="65">
        <f>Master!GA9</f>
        <v>0</v>
      </c>
      <c r="FX9" s="65">
        <f>Master!GB9</f>
        <v>0</v>
      </c>
      <c r="FY9" s="65">
        <f>Master!GC9</f>
        <v>0</v>
      </c>
      <c r="FZ9" s="65">
        <f>Master!GD9</f>
        <v>0</v>
      </c>
      <c r="GA9" s="65">
        <f>Master!GE9</f>
        <v>0</v>
      </c>
      <c r="GB9" s="65">
        <f>Master!GF9</f>
        <v>0</v>
      </c>
      <c r="GC9" s="65">
        <f>Master!GG9</f>
        <v>0</v>
      </c>
      <c r="GD9" s="65">
        <f>Master!GH9</f>
        <v>0</v>
      </c>
      <c r="GE9" s="65">
        <f>Master!GI9</f>
        <v>0</v>
      </c>
      <c r="GF9" s="65">
        <f>Master!GJ9</f>
        <v>0</v>
      </c>
      <c r="GG9" s="65">
        <f>Master!GK9</f>
        <v>0</v>
      </c>
      <c r="GH9" s="65">
        <f>Master!GL9</f>
        <v>0</v>
      </c>
      <c r="GI9" s="65">
        <f>Master!GM9</f>
        <v>0</v>
      </c>
      <c r="GJ9" s="65">
        <f>Master!GN9</f>
        <v>0</v>
      </c>
      <c r="GK9" s="65">
        <f>Master!GO9</f>
        <v>0</v>
      </c>
      <c r="GL9" s="65">
        <f>Master!GP9</f>
        <v>527.45352211700003</v>
      </c>
      <c r="GM9" s="65">
        <f>Master!GQ9</f>
        <v>0</v>
      </c>
      <c r="GN9" s="65">
        <f>Master!GR9</f>
        <v>0</v>
      </c>
      <c r="GO9" s="65">
        <f>Master!GS9</f>
        <v>0</v>
      </c>
      <c r="GP9" s="65">
        <f>Master!GT9</f>
        <v>527.45352211700003</v>
      </c>
      <c r="GQ9" s="65">
        <f>Master!GU9</f>
        <v>0</v>
      </c>
      <c r="GR9" s="65">
        <f>Master!GV9</f>
        <v>0</v>
      </c>
      <c r="GS9" s="65">
        <f>Master!GW9</f>
        <v>0</v>
      </c>
      <c r="GT9" s="65">
        <f>Master!GX9</f>
        <v>0</v>
      </c>
      <c r="GU9" s="65">
        <f>Master!GY9</f>
        <v>0</v>
      </c>
      <c r="GV9" s="65">
        <f>Master!GZ9</f>
        <v>0</v>
      </c>
      <c r="GW9" s="65">
        <f>Master!HA9</f>
        <v>0</v>
      </c>
      <c r="GX9" s="65">
        <f>Master!HB9</f>
        <v>0</v>
      </c>
      <c r="GY9" s="65">
        <f>Master!HC9</f>
        <v>0</v>
      </c>
      <c r="GZ9" s="65">
        <f>Master!HD9</f>
        <v>0</v>
      </c>
      <c r="HA9" s="65">
        <f>Master!HE9</f>
        <v>0</v>
      </c>
      <c r="HB9" s="65">
        <f>Master!HF9</f>
        <v>0</v>
      </c>
      <c r="HC9" s="65">
        <f>Master!HG9</f>
        <v>0</v>
      </c>
      <c r="HD9" s="65">
        <f>Master!HH9</f>
        <v>0</v>
      </c>
      <c r="HE9" s="65">
        <f>Master!HI9</f>
        <v>0</v>
      </c>
      <c r="HF9" s="65">
        <f>Master!HJ9</f>
        <v>0</v>
      </c>
      <c r="HG9" s="65">
        <f>Master!HK9</f>
        <v>0</v>
      </c>
      <c r="HH9" s="65">
        <f>Master!HL9</f>
        <v>0</v>
      </c>
      <c r="HI9" s="68">
        <f>Master!HM9</f>
        <v>0</v>
      </c>
      <c r="HJ9" s="68">
        <f>Master!HN9</f>
        <v>527.45352211700003</v>
      </c>
      <c r="HK9" s="68">
        <f>Master!HO9</f>
        <v>0</v>
      </c>
      <c r="HL9" s="68">
        <f>Master!HP9</f>
        <v>0</v>
      </c>
      <c r="HM9" s="68">
        <f>Master!HQ9</f>
        <v>0</v>
      </c>
      <c r="HN9" s="68">
        <f>Master!HR9</f>
        <v>527.45352211700003</v>
      </c>
      <c r="HO9" s="65">
        <f>Master!HS9</f>
        <v>0</v>
      </c>
      <c r="HP9" s="65">
        <f>Master!HT9</f>
        <v>0</v>
      </c>
      <c r="HQ9" s="65">
        <f>Master!HU9</f>
        <v>0</v>
      </c>
      <c r="HR9" s="65">
        <f>Master!HV9</f>
        <v>0</v>
      </c>
      <c r="HS9" s="65">
        <f>Master!HW9</f>
        <v>0</v>
      </c>
      <c r="HT9" s="65">
        <f>Master!HX9</f>
        <v>0</v>
      </c>
      <c r="HU9" s="65">
        <f>Master!HY9</f>
        <v>0</v>
      </c>
      <c r="HV9" s="65">
        <f>Master!HZ9</f>
        <v>0</v>
      </c>
      <c r="HW9" s="65">
        <f>Master!IA9</f>
        <v>0</v>
      </c>
      <c r="HX9" s="65">
        <f>Master!IB9</f>
        <v>0</v>
      </c>
      <c r="HY9" s="65">
        <f>Master!IC9</f>
        <v>0</v>
      </c>
      <c r="HZ9" s="65">
        <f>Master!ID9</f>
        <v>0</v>
      </c>
      <c r="IA9" s="65">
        <f>Master!IE9</f>
        <v>163.04365802359999</v>
      </c>
      <c r="IB9" s="65">
        <f>Master!IF9</f>
        <v>248.33919415996002</v>
      </c>
      <c r="IC9" s="65">
        <f>Master!IG9</f>
        <v>14.3803377607</v>
      </c>
      <c r="ID9" s="65">
        <f>Master!IH9</f>
        <v>184.83872306390001</v>
      </c>
      <c r="IE9" s="65">
        <f>Master!II9</f>
        <v>0</v>
      </c>
      <c r="IF9" s="65">
        <f>Master!IJ9</f>
        <v>610.60191300815995</v>
      </c>
      <c r="IG9" s="68">
        <f>Master!IK9</f>
        <v>163.04365802359999</v>
      </c>
      <c r="IH9" s="68">
        <f>Master!IL9</f>
        <v>248.33919415996002</v>
      </c>
      <c r="II9" s="68">
        <f>Master!IM9</f>
        <v>14.3803377607</v>
      </c>
      <c r="IJ9" s="68">
        <f>Master!IN9</f>
        <v>184.83872306390001</v>
      </c>
      <c r="IK9" s="68">
        <f>Master!IO9</f>
        <v>0</v>
      </c>
      <c r="IL9" s="68">
        <f>Master!IP9</f>
        <v>610.60191300815995</v>
      </c>
      <c r="IM9" s="65">
        <f>Master!IQ9</f>
        <v>0</v>
      </c>
      <c r="IN9" s="65">
        <f>Master!IR9</f>
        <v>0</v>
      </c>
      <c r="IO9" s="65">
        <f>Master!IS9</f>
        <v>0</v>
      </c>
      <c r="IP9" s="65">
        <f>Master!IT9</f>
        <v>0</v>
      </c>
      <c r="IQ9" s="65">
        <f>Master!IU9</f>
        <v>0</v>
      </c>
      <c r="IR9" s="65">
        <f>Master!IV9</f>
        <v>0</v>
      </c>
      <c r="IS9" s="65">
        <f>Master!IW9</f>
        <v>0</v>
      </c>
      <c r="IT9" s="65">
        <f>Master!IX9</f>
        <v>0</v>
      </c>
      <c r="IU9" s="65">
        <f>Master!IY9</f>
        <v>0</v>
      </c>
      <c r="IV9" s="65">
        <f>Master!IZ9</f>
        <v>0</v>
      </c>
      <c r="IW9" s="65">
        <f>Master!JA9</f>
        <v>0</v>
      </c>
      <c r="IX9" s="65">
        <f>Master!JB9</f>
        <v>0</v>
      </c>
      <c r="IY9" s="65">
        <f>Master!JC9</f>
        <v>0</v>
      </c>
      <c r="IZ9" s="65">
        <f>Master!JD9</f>
        <v>0</v>
      </c>
      <c r="JA9" s="65">
        <f>Master!JE9</f>
        <v>0</v>
      </c>
      <c r="JB9" s="65">
        <f>Master!JF9</f>
        <v>0</v>
      </c>
      <c r="JC9" s="65">
        <f>Master!JG9</f>
        <v>0</v>
      </c>
      <c r="JD9" s="65">
        <f>Master!JH9</f>
        <v>0</v>
      </c>
      <c r="JE9" s="68">
        <f>Master!JI9</f>
        <v>0</v>
      </c>
      <c r="JF9" s="68">
        <f>Master!JJ9</f>
        <v>0</v>
      </c>
      <c r="JG9" s="68">
        <f>Master!JK9</f>
        <v>0</v>
      </c>
      <c r="JH9" s="68">
        <f>Master!JL9</f>
        <v>0</v>
      </c>
      <c r="JI9" s="68">
        <f>Master!JM9</f>
        <v>0</v>
      </c>
      <c r="JJ9" s="68">
        <f>Master!JN9</f>
        <v>0</v>
      </c>
      <c r="JK9" s="65"/>
      <c r="JL9" s="68">
        <f>Master!JP9</f>
        <v>2591.2105028892802</v>
      </c>
      <c r="JM9" s="68">
        <f>Master!JQ9</f>
        <v>4782.3872462590998</v>
      </c>
      <c r="JN9" s="68">
        <f>Master!JR9</f>
        <v>1711.7628278378202</v>
      </c>
      <c r="JO9" s="68">
        <f>Master!JS9</f>
        <v>1274.1700462445501</v>
      </c>
      <c r="JP9" s="68">
        <f>Master!JT9</f>
        <v>0</v>
      </c>
      <c r="JQ9" s="68">
        <f>Master!JU9</f>
        <v>0</v>
      </c>
      <c r="JR9" s="68">
        <f>Master!JV9</f>
        <v>10359.53062323075</v>
      </c>
    </row>
    <row r="10" spans="1:278" s="58" customFormat="1">
      <c r="A10" s="60" t="str">
        <f>Master!A18</f>
        <v>Total All BB=</v>
      </c>
      <c r="B10" s="58">
        <f t="shared" ref="B10:AG10" si="0">SUM(B5:B9)</f>
        <v>17292.806812143586</v>
      </c>
      <c r="C10" s="58">
        <f t="shared" si="0"/>
        <v>1419.7319168679601</v>
      </c>
      <c r="D10" s="58">
        <f t="shared" si="0"/>
        <v>82.672328941389992</v>
      </c>
      <c r="E10" s="58">
        <f t="shared" si="0"/>
        <v>112.81140124844001</v>
      </c>
      <c r="F10" s="58">
        <f t="shared" si="0"/>
        <v>0</v>
      </c>
      <c r="G10" s="58">
        <f t="shared" si="0"/>
        <v>18908.022459201376</v>
      </c>
      <c r="H10" s="58">
        <f t="shared" si="0"/>
        <v>709.41288285771009</v>
      </c>
      <c r="I10" s="58">
        <f t="shared" si="0"/>
        <v>399.73646408086</v>
      </c>
      <c r="J10" s="58">
        <f t="shared" si="0"/>
        <v>48.516723512280002</v>
      </c>
      <c r="K10" s="58">
        <f t="shared" si="0"/>
        <v>73</v>
      </c>
      <c r="L10" s="58">
        <f t="shared" si="0"/>
        <v>0</v>
      </c>
      <c r="M10" s="58">
        <f t="shared" si="0"/>
        <v>1230.6660704508504</v>
      </c>
      <c r="N10" s="58">
        <f t="shared" si="0"/>
        <v>334.413440815</v>
      </c>
      <c r="O10" s="58">
        <f t="shared" si="0"/>
        <v>504.54981828910002</v>
      </c>
      <c r="P10" s="58">
        <f t="shared" si="0"/>
        <v>18.40578098788</v>
      </c>
      <c r="Q10" s="58">
        <f t="shared" si="0"/>
        <v>53.25</v>
      </c>
      <c r="R10" s="58">
        <f t="shared" si="0"/>
        <v>0</v>
      </c>
      <c r="S10" s="58">
        <f t="shared" si="0"/>
        <v>910.61904009197997</v>
      </c>
      <c r="T10" s="59">
        <f t="shared" si="0"/>
        <v>18336.633135816297</v>
      </c>
      <c r="U10" s="59">
        <f t="shared" si="0"/>
        <v>2324.0181992379203</v>
      </c>
      <c r="V10" s="59">
        <f t="shared" si="0"/>
        <v>149.59483344155001</v>
      </c>
      <c r="W10" s="59">
        <f t="shared" si="0"/>
        <v>239.06140124844001</v>
      </c>
      <c r="X10" s="59">
        <f t="shared" si="0"/>
        <v>0</v>
      </c>
      <c r="Y10" s="59">
        <f t="shared" si="0"/>
        <v>21049.307569744207</v>
      </c>
      <c r="Z10" s="58">
        <f t="shared" si="0"/>
        <v>77.850740145250001</v>
      </c>
      <c r="AA10" s="58">
        <f t="shared" si="0"/>
        <v>365.83784974589997</v>
      </c>
      <c r="AB10" s="58">
        <f t="shared" si="0"/>
        <v>351.22964752500002</v>
      </c>
      <c r="AC10" s="58">
        <f t="shared" si="0"/>
        <v>38.25</v>
      </c>
      <c r="AD10" s="58">
        <f t="shared" si="0"/>
        <v>0</v>
      </c>
      <c r="AE10" s="58">
        <f t="shared" si="0"/>
        <v>833.16823741615008</v>
      </c>
      <c r="AF10" s="58">
        <f t="shared" si="0"/>
        <v>599.18126938719001</v>
      </c>
      <c r="AG10" s="58">
        <f t="shared" si="0"/>
        <v>68.562449795900008</v>
      </c>
      <c r="AH10" s="58">
        <f t="shared" ref="AH10:BM10" si="1">SUM(AH5:AH9)</f>
        <v>68.252431447600003</v>
      </c>
      <c r="AI10" s="58">
        <f t="shared" si="1"/>
        <v>69.173218635799998</v>
      </c>
      <c r="AJ10" s="58">
        <f t="shared" si="1"/>
        <v>0</v>
      </c>
      <c r="AK10" s="58">
        <f t="shared" si="1"/>
        <v>805.16936926649009</v>
      </c>
      <c r="AL10" s="58">
        <f t="shared" si="1"/>
        <v>8386.3680988530796</v>
      </c>
      <c r="AM10" s="58">
        <f t="shared" si="1"/>
        <v>166.44010588241898</v>
      </c>
      <c r="AN10" s="58">
        <f t="shared" si="1"/>
        <v>0</v>
      </c>
      <c r="AO10" s="58">
        <f t="shared" si="1"/>
        <v>12.75</v>
      </c>
      <c r="AP10" s="58">
        <f t="shared" si="1"/>
        <v>0</v>
      </c>
      <c r="AQ10" s="58">
        <f t="shared" si="1"/>
        <v>8565.5582047354983</v>
      </c>
      <c r="AR10" s="58">
        <f t="shared" si="1"/>
        <v>0</v>
      </c>
      <c r="AS10" s="58">
        <f t="shared" si="1"/>
        <v>0</v>
      </c>
      <c r="AT10" s="58">
        <f t="shared" si="1"/>
        <v>0</v>
      </c>
      <c r="AU10" s="58">
        <f t="shared" si="1"/>
        <v>0</v>
      </c>
      <c r="AV10" s="58">
        <f t="shared" si="1"/>
        <v>0</v>
      </c>
      <c r="AW10" s="58">
        <f t="shared" si="1"/>
        <v>0</v>
      </c>
      <c r="AX10" s="58">
        <f t="shared" si="1"/>
        <v>35.348860880899998</v>
      </c>
      <c r="AY10" s="58">
        <f t="shared" si="1"/>
        <v>24.609313810769997</v>
      </c>
      <c r="AZ10" s="58">
        <f t="shared" si="1"/>
        <v>60.207220169699994</v>
      </c>
      <c r="BA10" s="58">
        <f t="shared" si="1"/>
        <v>28.75</v>
      </c>
      <c r="BB10" s="58">
        <f t="shared" si="1"/>
        <v>0</v>
      </c>
      <c r="BC10" s="58">
        <f t="shared" si="1"/>
        <v>148.91539486136998</v>
      </c>
      <c r="BD10" s="59">
        <f t="shared" si="1"/>
        <v>9098.7489692664203</v>
      </c>
      <c r="BE10" s="59">
        <f t="shared" si="1"/>
        <v>625.44971923498895</v>
      </c>
      <c r="BF10" s="59">
        <f t="shared" si="1"/>
        <v>479.6892991423</v>
      </c>
      <c r="BG10" s="59">
        <f t="shared" si="1"/>
        <v>148.9232186358</v>
      </c>
      <c r="BH10" s="59">
        <f t="shared" si="1"/>
        <v>0</v>
      </c>
      <c r="BI10" s="59">
        <f t="shared" si="1"/>
        <v>10352.81120627951</v>
      </c>
      <c r="BJ10" s="58">
        <f t="shared" si="1"/>
        <v>2099.1697114759991</v>
      </c>
      <c r="BK10" s="58">
        <f t="shared" si="1"/>
        <v>381.85314219263</v>
      </c>
      <c r="BL10" s="58">
        <f t="shared" si="1"/>
        <v>136.49905564859</v>
      </c>
      <c r="BM10" s="58">
        <f t="shared" si="1"/>
        <v>29.459542148859999</v>
      </c>
      <c r="BN10" s="58">
        <f t="shared" ref="BN10:CS10" si="2">SUM(BN5:BN9)</f>
        <v>0</v>
      </c>
      <c r="BO10" s="58">
        <f t="shared" si="2"/>
        <v>2646.9814514660789</v>
      </c>
      <c r="BP10" s="58">
        <f t="shared" si="2"/>
        <v>4181.0158395646204</v>
      </c>
      <c r="BQ10" s="58">
        <f t="shared" si="2"/>
        <v>1084.2060866695099</v>
      </c>
      <c r="BR10" s="58">
        <f t="shared" si="2"/>
        <v>7.2238595537799997</v>
      </c>
      <c r="BS10" s="58">
        <f t="shared" si="2"/>
        <v>8</v>
      </c>
      <c r="BT10" s="58">
        <f t="shared" si="2"/>
        <v>0</v>
      </c>
      <c r="BU10" s="58">
        <f t="shared" si="2"/>
        <v>5280.4457857879106</v>
      </c>
      <c r="BV10" s="58">
        <f t="shared" si="2"/>
        <v>16968.011963406734</v>
      </c>
      <c r="BW10" s="58">
        <f t="shared" si="2"/>
        <v>9082.5906238715415</v>
      </c>
      <c r="BX10" s="58">
        <f t="shared" si="2"/>
        <v>1246.96402798073</v>
      </c>
      <c r="BY10" s="58">
        <f t="shared" si="2"/>
        <v>640.18336431730006</v>
      </c>
      <c r="BZ10" s="58">
        <f t="shared" si="2"/>
        <v>0</v>
      </c>
      <c r="CA10" s="58">
        <f t="shared" si="2"/>
        <v>27937.749979576307</v>
      </c>
      <c r="CB10" s="59">
        <f t="shared" si="2"/>
        <v>23248.197514447351</v>
      </c>
      <c r="CC10" s="59">
        <f t="shared" si="2"/>
        <v>10548.649852733681</v>
      </c>
      <c r="CD10" s="59">
        <f t="shared" si="2"/>
        <v>1390.6869431830999</v>
      </c>
      <c r="CE10" s="59">
        <f t="shared" si="2"/>
        <v>677.64290646616007</v>
      </c>
      <c r="CF10" s="59">
        <f t="shared" si="2"/>
        <v>0</v>
      </c>
      <c r="CG10" s="59">
        <f t="shared" si="2"/>
        <v>35865.177216830292</v>
      </c>
      <c r="CH10" s="58">
        <f t="shared" si="2"/>
        <v>71475.524049227432</v>
      </c>
      <c r="CI10" s="58">
        <f t="shared" si="2"/>
        <v>1577.3744673025399</v>
      </c>
      <c r="CJ10" s="58" t="e">
        <f t="shared" si="2"/>
        <v>#REF!</v>
      </c>
      <c r="CK10" s="58" t="e">
        <f t="shared" si="2"/>
        <v>#REF!</v>
      </c>
      <c r="CL10" s="58">
        <f t="shared" si="2"/>
        <v>0</v>
      </c>
      <c r="CM10" s="58">
        <f t="shared" si="2"/>
        <v>0</v>
      </c>
      <c r="CN10" s="58">
        <f t="shared" si="2"/>
        <v>73654.210580210143</v>
      </c>
      <c r="CO10" s="58">
        <f t="shared" si="2"/>
        <v>4032.7667421052197</v>
      </c>
      <c r="CP10" s="58">
        <f t="shared" si="2"/>
        <v>3340.52647535498</v>
      </c>
      <c r="CQ10" s="58">
        <f t="shared" si="2"/>
        <v>812.79574997620011</v>
      </c>
      <c r="CR10" s="58">
        <f t="shared" si="2"/>
        <v>170.27140012481999</v>
      </c>
      <c r="CS10" s="58">
        <f t="shared" si="2"/>
        <v>0</v>
      </c>
      <c r="CT10" s="58">
        <f t="shared" ref="CT10:CY10" si="3">SUM(CT5:CT9)</f>
        <v>0</v>
      </c>
      <c r="CU10" s="58">
        <f t="shared" si="3"/>
        <v>8356.3603675612194</v>
      </c>
      <c r="CV10" s="58">
        <f t="shared" si="3"/>
        <v>12442.696416957398</v>
      </c>
      <c r="CW10" s="58">
        <f t="shared" si="3"/>
        <v>1779.6596394982898</v>
      </c>
      <c r="CX10" s="58">
        <f t="shared" si="3"/>
        <v>544.87914098029989</v>
      </c>
      <c r="CY10" s="58">
        <f t="shared" si="3"/>
        <v>93.337934407180001</v>
      </c>
      <c r="CZ10" s="71">
        <f>Master!DD10</f>
        <v>0</v>
      </c>
      <c r="DA10" s="71">
        <f>Master!DE10</f>
        <v>0</v>
      </c>
      <c r="DB10" s="71">
        <f>Master!DF10</f>
        <v>0</v>
      </c>
      <c r="DC10" s="58">
        <f t="shared" ref="DC10:EH10" si="4">SUM(DC5:DC9)</f>
        <v>51971.58336726173</v>
      </c>
      <c r="DD10" s="58">
        <f t="shared" si="4"/>
        <v>9518.6061643359535</v>
      </c>
      <c r="DE10" s="58">
        <f t="shared" si="4"/>
        <v>1087.9109086914802</v>
      </c>
      <c r="DF10" s="58">
        <f t="shared" si="4"/>
        <v>282.92620631926002</v>
      </c>
      <c r="DG10" s="58">
        <f t="shared" si="4"/>
        <v>0</v>
      </c>
      <c r="DH10" s="58">
        <f t="shared" si="4"/>
        <v>0</v>
      </c>
      <c r="DI10" s="58">
        <f t="shared" si="4"/>
        <v>62861.026646608429</v>
      </c>
      <c r="DJ10" s="59">
        <f t="shared" si="4"/>
        <v>139922.57057555177</v>
      </c>
      <c r="DK10" s="59">
        <f t="shared" si="4"/>
        <v>16216.166746491765</v>
      </c>
      <c r="DL10" s="59">
        <f t="shared" si="4"/>
        <v>2898.0571513173904</v>
      </c>
      <c r="DM10" s="59">
        <f t="shared" si="4"/>
        <v>695.37625286201001</v>
      </c>
      <c r="DN10" s="59">
        <f t="shared" si="4"/>
        <v>0</v>
      </c>
      <c r="DO10" s="59">
        <f t="shared" si="4"/>
        <v>0</v>
      </c>
      <c r="DP10" s="59">
        <f t="shared" si="4"/>
        <v>159732.17072622295</v>
      </c>
      <c r="DQ10" s="58">
        <f t="shared" si="4"/>
        <v>1965.1744499138199</v>
      </c>
      <c r="DR10" s="58">
        <f t="shared" si="4"/>
        <v>556.23068643923989</v>
      </c>
      <c r="DS10" s="58">
        <f t="shared" si="4"/>
        <v>198.43657195773</v>
      </c>
      <c r="DT10" s="58">
        <f t="shared" si="4"/>
        <v>200.66428124743999</v>
      </c>
      <c r="DU10" s="58">
        <f t="shared" si="4"/>
        <v>0</v>
      </c>
      <c r="DV10" s="58">
        <f t="shared" si="4"/>
        <v>2920.5059895582299</v>
      </c>
      <c r="DW10" s="58">
        <f t="shared" si="4"/>
        <v>9014.735976544378</v>
      </c>
      <c r="DX10" s="58">
        <f t="shared" si="4"/>
        <v>9640.0103589796472</v>
      </c>
      <c r="DY10" s="58">
        <f t="shared" si="4"/>
        <v>3165.5770714634805</v>
      </c>
      <c r="DZ10" s="58">
        <f t="shared" si="4"/>
        <v>682.10200486161011</v>
      </c>
      <c r="EA10" s="58">
        <f t="shared" si="4"/>
        <v>0</v>
      </c>
      <c r="EB10" s="58">
        <f t="shared" si="4"/>
        <v>22502.425411849112</v>
      </c>
      <c r="EC10" s="58">
        <f t="shared" si="4"/>
        <v>2478.7713584406806</v>
      </c>
      <c r="ED10" s="58">
        <f t="shared" si="4"/>
        <v>1307.8145548892799</v>
      </c>
      <c r="EE10" s="58">
        <f t="shared" si="4"/>
        <v>166.29780260049</v>
      </c>
      <c r="EF10" s="58">
        <f t="shared" si="4"/>
        <v>181.40471332709998</v>
      </c>
      <c r="EG10" s="58">
        <f t="shared" si="4"/>
        <v>0</v>
      </c>
      <c r="EH10" s="58">
        <f t="shared" si="4"/>
        <v>4134.28842925755</v>
      </c>
      <c r="EI10" s="58">
        <f t="shared" ref="EI10:FN10" si="5">SUM(EI5:EI9)</f>
        <v>3821.3888483604396</v>
      </c>
      <c r="EJ10" s="58">
        <f t="shared" si="5"/>
        <v>1626.1633962275403</v>
      </c>
      <c r="EK10" s="58">
        <f t="shared" si="5"/>
        <v>498.28969042349013</v>
      </c>
      <c r="EL10" s="58">
        <f t="shared" si="5"/>
        <v>30.90437817678</v>
      </c>
      <c r="EM10" s="58">
        <f t="shared" si="5"/>
        <v>0</v>
      </c>
      <c r="EN10" s="58">
        <f t="shared" si="5"/>
        <v>5976.7463131882505</v>
      </c>
      <c r="EO10" s="58">
        <f t="shared" si="5"/>
        <v>8289.5814084595495</v>
      </c>
      <c r="EP10" s="58">
        <f t="shared" si="5"/>
        <v>4514.3941790968802</v>
      </c>
      <c r="EQ10" s="58">
        <f t="shared" si="5"/>
        <v>3317.4281796367295</v>
      </c>
      <c r="ER10" s="58">
        <f t="shared" si="5"/>
        <v>544.17586560488996</v>
      </c>
      <c r="ES10" s="58">
        <f t="shared" si="5"/>
        <v>0</v>
      </c>
      <c r="ET10" s="58">
        <f t="shared" si="5"/>
        <v>16665.579632798053</v>
      </c>
      <c r="EU10" s="58">
        <f t="shared" si="5"/>
        <v>1868.51338562301</v>
      </c>
      <c r="EV10" s="58">
        <f t="shared" si="5"/>
        <v>1828.932203180769</v>
      </c>
      <c r="EW10" s="58">
        <f t="shared" si="5"/>
        <v>612.38570972674995</v>
      </c>
      <c r="EX10" s="58">
        <f t="shared" si="5"/>
        <v>216.34635086935</v>
      </c>
      <c r="EY10" s="58">
        <f t="shared" si="5"/>
        <v>0</v>
      </c>
      <c r="EZ10" s="58">
        <f t="shared" si="5"/>
        <v>4526.1776493998786</v>
      </c>
      <c r="FA10" s="58">
        <f t="shared" si="5"/>
        <v>259.52571430323997</v>
      </c>
      <c r="FB10" s="58">
        <f t="shared" si="5"/>
        <v>41.815549287700001</v>
      </c>
      <c r="FC10" s="58">
        <f t="shared" si="5"/>
        <v>159.87014833469999</v>
      </c>
      <c r="FD10" s="58">
        <f t="shared" si="5"/>
        <v>11.5</v>
      </c>
      <c r="FE10" s="58">
        <f t="shared" si="5"/>
        <v>0</v>
      </c>
      <c r="FF10" s="58">
        <f t="shared" si="5"/>
        <v>472.71141192563994</v>
      </c>
      <c r="FG10" s="59">
        <f t="shared" si="5"/>
        <v>27697.691141645122</v>
      </c>
      <c r="FH10" s="59">
        <f t="shared" si="5"/>
        <v>19515.360928101058</v>
      </c>
      <c r="FI10" s="59">
        <f t="shared" si="5"/>
        <v>8118.2851741433706</v>
      </c>
      <c r="FJ10" s="59">
        <f t="shared" si="5"/>
        <v>1867.0975940871699</v>
      </c>
      <c r="FK10" s="59">
        <f t="shared" si="5"/>
        <v>0</v>
      </c>
      <c r="FL10" s="59">
        <f t="shared" si="5"/>
        <v>57198.434837976718</v>
      </c>
      <c r="FM10" s="58">
        <f t="shared" si="5"/>
        <v>268002.87453341228</v>
      </c>
      <c r="FN10" s="58">
        <f t="shared" si="5"/>
        <v>17768.50068211251</v>
      </c>
      <c r="FO10" s="58">
        <f t="shared" ref="FO10:GN10" si="6">SUM(FO5:FO9)</f>
        <v>7717.0289955981771</v>
      </c>
      <c r="FP10" s="58">
        <f t="shared" si="6"/>
        <v>1748.6991778128001</v>
      </c>
      <c r="FQ10" s="58">
        <f t="shared" si="6"/>
        <v>0</v>
      </c>
      <c r="FR10" s="58">
        <f t="shared" si="6"/>
        <v>295237.10338893579</v>
      </c>
      <c r="FS10" s="58">
        <f t="shared" si="6"/>
        <v>133492.42087087943</v>
      </c>
      <c r="FT10" s="58">
        <f t="shared" si="6"/>
        <v>3628.6353794929196</v>
      </c>
      <c r="FU10" s="58">
        <f t="shared" si="6"/>
        <v>193.515725919</v>
      </c>
      <c r="FV10" s="58">
        <f t="shared" si="6"/>
        <v>118.58495028530001</v>
      </c>
      <c r="FW10" s="58">
        <f t="shared" si="6"/>
        <v>0</v>
      </c>
      <c r="FX10" s="58">
        <f t="shared" si="6"/>
        <v>137433.15692657663</v>
      </c>
      <c r="FY10" s="58">
        <f t="shared" si="6"/>
        <v>7900.4879022251998</v>
      </c>
      <c r="FZ10" s="58">
        <f t="shared" si="6"/>
        <v>3882.2628952149998</v>
      </c>
      <c r="GA10" s="58">
        <f t="shared" si="6"/>
        <v>0</v>
      </c>
      <c r="GB10" s="58">
        <f t="shared" si="6"/>
        <v>2.25</v>
      </c>
      <c r="GC10" s="58">
        <f t="shared" si="6"/>
        <v>0</v>
      </c>
      <c r="GD10" s="58">
        <f t="shared" si="6"/>
        <v>11785.0007974402</v>
      </c>
      <c r="GE10" s="58">
        <f t="shared" si="6"/>
        <v>183732.10585840829</v>
      </c>
      <c r="GF10" s="58">
        <f t="shared" si="6"/>
        <v>3898.2922385957208</v>
      </c>
      <c r="GG10" s="58">
        <f t="shared" si="6"/>
        <v>151.07872246349444</v>
      </c>
      <c r="GH10" s="58">
        <f t="shared" si="6"/>
        <v>41.060604029299995</v>
      </c>
      <c r="GI10" s="58">
        <f t="shared" si="6"/>
        <v>0</v>
      </c>
      <c r="GJ10" s="58">
        <f t="shared" si="6"/>
        <v>187822.53742349683</v>
      </c>
      <c r="GK10" s="58">
        <f t="shared" si="6"/>
        <v>76205.652796898488</v>
      </c>
      <c r="GL10" s="58">
        <f t="shared" si="6"/>
        <v>3234.3990680094571</v>
      </c>
      <c r="GM10" s="58">
        <f t="shared" si="6"/>
        <v>0</v>
      </c>
      <c r="GN10" s="58">
        <f t="shared" si="6"/>
        <v>51.105011021199999</v>
      </c>
      <c r="GO10" s="58">
        <f t="shared" ref="GO10:HM10" si="7">SUM(GO5:GO9)</f>
        <v>0</v>
      </c>
      <c r="GP10" s="58">
        <f t="shared" si="7"/>
        <v>79491.156875929155</v>
      </c>
      <c r="GQ10" s="58">
        <f t="shared" si="7"/>
        <v>271041.22905443161</v>
      </c>
      <c r="GR10" s="58">
        <f t="shared" si="7"/>
        <v>15850.252439744436</v>
      </c>
      <c r="GS10" s="58">
        <f t="shared" si="7"/>
        <v>196.48337136909998</v>
      </c>
      <c r="GT10" s="58">
        <f t="shared" si="7"/>
        <v>30.75</v>
      </c>
      <c r="GU10" s="58">
        <f t="shared" si="7"/>
        <v>0</v>
      </c>
      <c r="GV10" s="58">
        <f t="shared" si="7"/>
        <v>287118.7148655451</v>
      </c>
      <c r="GW10" s="58">
        <f t="shared" si="7"/>
        <v>59180.691663897866</v>
      </c>
      <c r="GX10" s="58">
        <f t="shared" si="7"/>
        <v>208.28144063779999</v>
      </c>
      <c r="GY10" s="58">
        <f t="shared" si="7"/>
        <v>28.373545338900001</v>
      </c>
      <c r="GZ10" s="58">
        <f t="shared" si="7"/>
        <v>11.5</v>
      </c>
      <c r="HA10" s="58">
        <f t="shared" si="7"/>
        <v>0</v>
      </c>
      <c r="HB10" s="58">
        <f t="shared" si="7"/>
        <v>59428.846649874569</v>
      </c>
      <c r="HC10" s="58">
        <f t="shared" si="7"/>
        <v>0</v>
      </c>
      <c r="HD10" s="58">
        <f t="shared" si="7"/>
        <v>0</v>
      </c>
      <c r="HE10" s="58">
        <f t="shared" si="7"/>
        <v>0</v>
      </c>
      <c r="HF10" s="58">
        <f t="shared" si="7"/>
        <v>0</v>
      </c>
      <c r="HG10" s="58">
        <f t="shared" si="7"/>
        <v>0</v>
      </c>
      <c r="HH10" s="58">
        <f t="shared" si="7"/>
        <v>0</v>
      </c>
      <c r="HI10" s="59">
        <f t="shared" si="7"/>
        <v>999555.46268015308</v>
      </c>
      <c r="HJ10" s="59">
        <f t="shared" si="7"/>
        <v>48470.624143807836</v>
      </c>
      <c r="HK10" s="59">
        <f t="shared" si="7"/>
        <v>8286.4803606886708</v>
      </c>
      <c r="HL10" s="59">
        <f t="shared" si="7"/>
        <v>2003.9497431486002</v>
      </c>
      <c r="HM10" s="59">
        <f t="shared" si="7"/>
        <v>0</v>
      </c>
      <c r="HN10" s="59">
        <f t="shared" ref="HN10:HT10" si="8">SUM(HN5:HN9)</f>
        <v>1058316.5169277985</v>
      </c>
      <c r="HO10" s="58">
        <f t="shared" si="8"/>
        <v>742935.1830378233</v>
      </c>
      <c r="HP10" s="58">
        <f t="shared" si="8"/>
        <v>190274.15615754432</v>
      </c>
      <c r="HQ10" s="58">
        <f t="shared" si="8"/>
        <v>129875.56790865866</v>
      </c>
      <c r="HR10" s="58">
        <f t="shared" si="8"/>
        <v>8152.8586209497598</v>
      </c>
      <c r="HS10" s="58">
        <f t="shared" si="8"/>
        <v>0</v>
      </c>
      <c r="HT10" s="58">
        <f t="shared" si="8"/>
        <v>1071237.7657249761</v>
      </c>
      <c r="HU10" s="58">
        <f t="shared" ref="HU10:JJ10" si="9">SUM(HU5:HU9)</f>
        <v>16616.926589164948</v>
      </c>
      <c r="HV10" s="58">
        <f t="shared" si="9"/>
        <v>8692.1507792573193</v>
      </c>
      <c r="HW10" s="58">
        <f t="shared" si="9"/>
        <v>3065.0383325623998</v>
      </c>
      <c r="HX10" s="58">
        <f t="shared" si="9"/>
        <v>868.43949740170001</v>
      </c>
      <c r="HY10" s="58">
        <f t="shared" si="9"/>
        <v>0</v>
      </c>
      <c r="HZ10" s="58">
        <f t="shared" si="9"/>
        <v>29242.55519838637</v>
      </c>
      <c r="IA10" s="58">
        <f t="shared" si="9"/>
        <v>370961.88688359933</v>
      </c>
      <c r="IB10" s="58">
        <f t="shared" si="9"/>
        <v>49509.318414231951</v>
      </c>
      <c r="IC10" s="58">
        <f t="shared" si="9"/>
        <v>12162.553457591977</v>
      </c>
      <c r="ID10" s="58">
        <f t="shared" si="9"/>
        <v>1196.16048664817</v>
      </c>
      <c r="IE10" s="58">
        <f t="shared" si="9"/>
        <v>0</v>
      </c>
      <c r="IF10" s="58">
        <f t="shared" si="9"/>
        <v>433829.9192420714</v>
      </c>
      <c r="IG10" s="59">
        <f t="shared" si="9"/>
        <v>1130513.9965105876</v>
      </c>
      <c r="IH10" s="59">
        <f t="shared" si="9"/>
        <v>248475.62535103355</v>
      </c>
      <c r="II10" s="59">
        <f t="shared" si="9"/>
        <v>145103.15969881305</v>
      </c>
      <c r="IJ10" s="59">
        <f t="shared" si="9"/>
        <v>10217.458604999631</v>
      </c>
      <c r="IK10" s="59">
        <f t="shared" si="9"/>
        <v>0</v>
      </c>
      <c r="IL10" s="59">
        <f t="shared" si="9"/>
        <v>1534310.2401654338</v>
      </c>
      <c r="IM10" s="58">
        <f t="shared" si="9"/>
        <v>169565.35765872119</v>
      </c>
      <c r="IN10" s="58">
        <f t="shared" si="9"/>
        <v>36461.878205556342</v>
      </c>
      <c r="IO10" s="58">
        <f t="shared" si="9"/>
        <v>3513.185726820589</v>
      </c>
      <c r="IP10" s="58">
        <f t="shared" si="9"/>
        <v>455.8308577609875</v>
      </c>
      <c r="IQ10" s="58">
        <f t="shared" si="9"/>
        <v>0</v>
      </c>
      <c r="IR10" s="58">
        <f t="shared" si="9"/>
        <v>209996.2524488591</v>
      </c>
      <c r="IS10" s="58">
        <f t="shared" si="9"/>
        <v>136121.42174976389</v>
      </c>
      <c r="IT10" s="58">
        <f t="shared" si="9"/>
        <v>75671.386827433482</v>
      </c>
      <c r="IU10" s="58">
        <f t="shared" si="9"/>
        <v>32791.408373691949</v>
      </c>
      <c r="IV10" s="58">
        <f t="shared" si="9"/>
        <v>2735.9023697932003</v>
      </c>
      <c r="IW10" s="58">
        <f t="shared" si="9"/>
        <v>19.5520198394</v>
      </c>
      <c r="IX10" s="58">
        <f t="shared" si="9"/>
        <v>247339.67134052195</v>
      </c>
      <c r="IY10" s="58">
        <f t="shared" si="9"/>
        <v>328453.87135107652</v>
      </c>
      <c r="IZ10" s="58">
        <f t="shared" si="9"/>
        <v>440774.02830519649</v>
      </c>
      <c r="JA10" s="58">
        <f t="shared" si="9"/>
        <v>187659.34996449866</v>
      </c>
      <c r="JB10" s="58">
        <f t="shared" si="9"/>
        <v>31876.645587388575</v>
      </c>
      <c r="JC10" s="58">
        <f t="shared" si="9"/>
        <v>638.47153702499998</v>
      </c>
      <c r="JD10" s="58">
        <f t="shared" si="9"/>
        <v>989402.36674518511</v>
      </c>
      <c r="JE10" s="59">
        <f t="shared" si="9"/>
        <v>634140.65075956157</v>
      </c>
      <c r="JF10" s="59">
        <f t="shared" si="9"/>
        <v>552907.29333818622</v>
      </c>
      <c r="JG10" s="59">
        <f t="shared" si="9"/>
        <v>223963.94406501119</v>
      </c>
      <c r="JH10" s="59">
        <f t="shared" si="9"/>
        <v>35068.378814942764</v>
      </c>
      <c r="JI10" s="59">
        <f t="shared" si="9"/>
        <v>658.02355686440001</v>
      </c>
      <c r="JJ10" s="59">
        <f t="shared" si="9"/>
        <v>1446738.2905345659</v>
      </c>
      <c r="JL10" s="59">
        <f t="shared" ref="JL10:JR10" si="10">SUM(JL5:JL9)</f>
        <v>2982513.9512870293</v>
      </c>
      <c r="JM10" s="59">
        <f t="shared" si="10"/>
        <v>899083.18827882712</v>
      </c>
      <c r="JN10" s="59">
        <f t="shared" si="10"/>
        <v>390389.89752574067</v>
      </c>
      <c r="JO10" s="59">
        <f t="shared" si="10"/>
        <v>50917.888536390579</v>
      </c>
      <c r="JP10" s="59">
        <f t="shared" si="10"/>
        <v>658.02355686440001</v>
      </c>
      <c r="JQ10" s="59">
        <f t="shared" si="10"/>
        <v>0</v>
      </c>
      <c r="JR10" s="59">
        <f t="shared" si="10"/>
        <v>4323562.9491848517</v>
      </c>
    </row>
    <row r="11" spans="1:278" s="57" customFormat="1"/>
    <row r="12" spans="1:278" s="57" customFormat="1"/>
    <row r="13" spans="1:278" s="57" customFormat="1"/>
    <row r="18" spans="62:66">
      <c r="BJ18" s="57"/>
      <c r="BK18" s="57"/>
      <c r="BL18" s="57"/>
      <c r="BM18" s="57"/>
      <c r="BN18" s="57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L9"/>
  <sheetViews>
    <sheetView zoomScale="90" zoomScaleNormal="90" workbookViewId="0">
      <pane xSplit="1" ySplit="4" topLeftCell="S5" activePane="bottomRight" state="frozen"/>
      <selection pane="topRight" activeCell="B1" sqref="B1"/>
      <selection pane="bottomLeft" activeCell="A5" sqref="A5"/>
      <selection pane="bottomRight" activeCell="A18" sqref="A18"/>
    </sheetView>
  </sheetViews>
  <sheetFormatPr defaultColWidth="9.140625" defaultRowHeight="12.75"/>
  <cols>
    <col min="1" max="1" width="31.42578125" style="57" customWidth="1"/>
    <col min="2" max="2" width="10.5703125" style="57" customWidth="1"/>
    <col min="3" max="3" width="10.7109375" style="57" customWidth="1"/>
    <col min="4" max="4" width="11.140625" style="57" customWidth="1"/>
    <col min="5" max="6" width="9.85546875" style="57" customWidth="1"/>
    <col min="7" max="7" width="9.28515625" style="57" bestFit="1" customWidth="1"/>
    <col min="8" max="8" width="10.7109375" style="57" customWidth="1"/>
    <col min="9" max="11" width="12.28515625" style="57" customWidth="1"/>
    <col min="12" max="12" width="12.42578125" style="57" customWidth="1"/>
    <col min="13" max="13" width="11" style="57" customWidth="1"/>
    <col min="14" max="14" width="11.28515625" style="57" customWidth="1"/>
    <col min="15" max="15" width="7.85546875" style="57" customWidth="1"/>
    <col min="16" max="20" width="12.42578125" style="57" customWidth="1"/>
    <col min="21" max="21" width="10.7109375" style="57" customWidth="1"/>
    <col min="22" max="22" width="10.7109375" style="57" bestFit="1" customWidth="1"/>
    <col min="23" max="27" width="12" style="57" customWidth="1"/>
    <col min="28" max="28" width="13.42578125" style="57" customWidth="1"/>
    <col min="29" max="29" width="9.28515625" style="57" bestFit="1" customWidth="1"/>
    <col min="30" max="30" width="10" style="57" customWidth="1"/>
    <col min="31" max="31" width="9.28515625" style="57" bestFit="1" customWidth="1"/>
    <col min="32" max="32" width="10.7109375" style="57" bestFit="1" customWidth="1"/>
    <col min="33" max="33" width="9.28515625" style="57" bestFit="1" customWidth="1"/>
    <col min="34" max="34" width="9.7109375" style="57" customWidth="1"/>
    <col min="35" max="37" width="9.28515625" style="57" bestFit="1" customWidth="1"/>
    <col min="38" max="38" width="10.7109375" style="57" bestFit="1" customWidth="1"/>
    <col min="39" max="49" width="9.28515625" style="57" bestFit="1" customWidth="1"/>
    <col min="50" max="50" width="11.5703125" style="57" bestFit="1" customWidth="1"/>
    <col min="51" max="54" width="9.28515625" style="57" bestFit="1" customWidth="1"/>
    <col min="55" max="56" width="9.85546875" style="57" bestFit="1" customWidth="1"/>
    <col min="57" max="57" width="11.28515625" style="57" bestFit="1" customWidth="1"/>
    <col min="58" max="59" width="9.85546875" style="57" bestFit="1" customWidth="1"/>
    <col min="60" max="60" width="9.85546875" style="57" customWidth="1"/>
    <col min="61" max="61" width="11" style="57" bestFit="1" customWidth="1"/>
    <col min="62" max="64" width="9.85546875" style="57" bestFit="1" customWidth="1"/>
    <col min="65" max="65" width="10.42578125" style="57" customWidth="1"/>
    <col min="66" max="66" width="10.140625" style="57" customWidth="1"/>
    <col min="67" max="67" width="11" style="57" bestFit="1" customWidth="1"/>
    <col min="68" max="68" width="10.85546875" style="57" customWidth="1"/>
    <col min="69" max="70" width="9.85546875" style="57" bestFit="1" customWidth="1"/>
    <col min="71" max="72" width="9.28515625" style="57" bestFit="1" customWidth="1"/>
    <col min="73" max="77" width="9.85546875" style="57" bestFit="1" customWidth="1"/>
    <col min="78" max="78" width="10.28515625" style="57" customWidth="1"/>
    <col min="79" max="79" width="11" style="57" bestFit="1" customWidth="1"/>
    <col min="80" max="80" width="10.85546875" style="57" customWidth="1"/>
    <col min="81" max="81" width="9.28515625" style="57" bestFit="1" customWidth="1"/>
    <col min="82" max="82" width="10.42578125" style="57" customWidth="1"/>
    <col min="83" max="83" width="9.28515625" style="57" bestFit="1" customWidth="1"/>
    <col min="84" max="84" width="10.5703125" style="57" customWidth="1"/>
    <col min="85" max="85" width="9.85546875" style="57" bestFit="1" customWidth="1"/>
    <col min="86" max="86" width="10.7109375" style="57" bestFit="1" customWidth="1"/>
    <col min="87" max="87" width="9.85546875" style="57" bestFit="1" customWidth="1"/>
    <col min="88" max="88" width="9.85546875" style="57" customWidth="1"/>
    <col min="89" max="89" width="9.28515625" style="57" bestFit="1" customWidth="1"/>
    <col min="90" max="90" width="10" style="57" customWidth="1"/>
    <col min="91" max="91" width="9.85546875" style="57" bestFit="1" customWidth="1"/>
    <col min="92" max="92" width="9.28515625" style="57" bestFit="1" customWidth="1"/>
    <col min="93" max="93" width="9.85546875" style="57" bestFit="1" customWidth="1"/>
    <col min="94" max="94" width="9.85546875" style="57" customWidth="1"/>
    <col min="95" max="95" width="9.28515625" style="57" bestFit="1" customWidth="1"/>
    <col min="96" max="96" width="10" style="57" customWidth="1"/>
    <col min="97" max="97" width="9.85546875" style="57" bestFit="1" customWidth="1"/>
    <col min="98" max="98" width="9.85546875" style="57" customWidth="1"/>
    <col min="99" max="99" width="11.140625" style="57" customWidth="1"/>
    <col min="100" max="100" width="10" style="57" customWidth="1"/>
    <col min="101" max="101" width="9.28515625" style="57" bestFit="1" customWidth="1"/>
    <col min="102" max="102" width="9.85546875" style="57" customWidth="1"/>
    <col min="103" max="103" width="9.85546875" style="57" bestFit="1" customWidth="1"/>
    <col min="104" max="105" width="9.28515625" style="57" bestFit="1" customWidth="1"/>
    <col min="106" max="106" width="10" style="57" customWidth="1"/>
    <col min="107" max="107" width="9.28515625" style="57" bestFit="1" customWidth="1"/>
    <col min="108" max="108" width="10.28515625" style="57" customWidth="1"/>
    <col min="109" max="109" width="9.85546875" style="57" bestFit="1" customWidth="1"/>
    <col min="110" max="111" width="9.28515625" style="57" bestFit="1" customWidth="1"/>
    <col min="112" max="112" width="9.85546875" style="57" customWidth="1"/>
    <col min="113" max="113" width="9.28515625" style="57" bestFit="1" customWidth="1"/>
    <col min="114" max="114" width="10.140625" style="57" customWidth="1"/>
    <col min="115" max="115" width="9.85546875" style="57" bestFit="1" customWidth="1"/>
    <col min="116" max="116" width="10.140625" style="57" customWidth="1"/>
    <col min="117" max="117" width="9.28515625" style="57" bestFit="1" customWidth="1"/>
    <col min="118" max="118" width="10.28515625" style="57" customWidth="1"/>
    <col min="119" max="119" width="9.28515625" style="57" bestFit="1" customWidth="1"/>
    <col min="120" max="120" width="10.28515625" style="57" customWidth="1"/>
    <col min="121" max="121" width="9.28515625" style="57" bestFit="1" customWidth="1"/>
    <col min="122" max="122" width="10.42578125" style="57" bestFit="1" customWidth="1"/>
    <col min="123" max="123" width="9.28515625" style="57" bestFit="1" customWidth="1"/>
    <col min="124" max="124" width="10.28515625" style="57" customWidth="1"/>
    <col min="125" max="125" width="9.28515625" style="57" bestFit="1" customWidth="1"/>
    <col min="126" max="126" width="10.140625" style="57" customWidth="1"/>
    <col min="127" max="127" width="9.28515625" style="57" bestFit="1" customWidth="1"/>
    <col min="128" max="128" width="11.140625" style="57" customWidth="1"/>
    <col min="129" max="130" width="11" style="57" bestFit="1" customWidth="1"/>
    <col min="131" max="132" width="9.85546875" style="57" bestFit="1" customWidth="1"/>
    <col min="133" max="133" width="13.42578125" style="57" bestFit="1" customWidth="1"/>
    <col min="134" max="134" width="9.85546875" style="57" bestFit="1" customWidth="1"/>
    <col min="135" max="135" width="9.28515625" style="57" bestFit="1" customWidth="1"/>
    <col min="136" max="136" width="9.85546875" style="57" customWidth="1"/>
    <col min="137" max="137" width="9.28515625" style="57" bestFit="1" customWidth="1"/>
    <col min="138" max="138" width="10.28515625" style="57" customWidth="1"/>
    <col min="139" max="139" width="9.85546875" style="57" bestFit="1" customWidth="1"/>
    <col min="140" max="140" width="10.7109375" style="57" bestFit="1" customWidth="1"/>
    <col min="141" max="141" width="9.28515625" style="57" bestFit="1" customWidth="1"/>
    <col min="142" max="142" width="10" style="57" customWidth="1"/>
    <col min="143" max="143" width="9.28515625" style="57" bestFit="1" customWidth="1"/>
    <col min="144" max="144" width="9.85546875" style="57" customWidth="1"/>
    <col min="145" max="145" width="9.28515625" style="57" bestFit="1" customWidth="1"/>
    <col min="146" max="150" width="9.85546875" style="57" bestFit="1" customWidth="1"/>
    <col min="151" max="151" width="11" style="57" bestFit="1" customWidth="1"/>
    <col min="152" max="154" width="9.85546875" style="57" bestFit="1" customWidth="1"/>
    <col min="155" max="155" width="9.28515625" style="57" bestFit="1" customWidth="1"/>
    <col min="156" max="156" width="10.140625" style="57" customWidth="1"/>
    <col min="157" max="166" width="9.85546875" style="57" bestFit="1" customWidth="1"/>
    <col min="167" max="167" width="9.7109375" style="57" customWidth="1"/>
    <col min="168" max="168" width="9.85546875" style="57" customWidth="1"/>
    <col min="169" max="169" width="11.140625" style="57" customWidth="1"/>
    <col min="170" max="171" width="9.85546875" style="57" bestFit="1" customWidth="1"/>
    <col min="172" max="172" width="10.28515625" style="57" customWidth="1"/>
    <col min="173" max="173" width="9.28515625" style="57" bestFit="1" customWidth="1"/>
    <col min="174" max="174" width="10.5703125" style="57" customWidth="1"/>
    <col min="175" max="175" width="9.85546875" style="57" bestFit="1" customWidth="1"/>
    <col min="176" max="177" width="9.28515625" style="57" bestFit="1" customWidth="1"/>
    <col min="178" max="178" width="10" style="57" customWidth="1"/>
    <col min="179" max="179" width="9.28515625" style="57" bestFit="1" customWidth="1"/>
    <col min="180" max="180" width="10.28515625" style="57" customWidth="1"/>
    <col min="181" max="181" width="9.28515625" style="57" bestFit="1" customWidth="1"/>
    <col min="182" max="182" width="11" style="57" bestFit="1" customWidth="1"/>
    <col min="183" max="186" width="9.85546875" style="57" bestFit="1" customWidth="1"/>
    <col min="187" max="187" width="11" style="57" bestFit="1" customWidth="1"/>
    <col min="188" max="188" width="9.28515625" style="57" bestFit="1" customWidth="1"/>
    <col min="189" max="192" width="11" style="57" bestFit="1" customWidth="1"/>
    <col min="193" max="193" width="10.42578125" style="57" customWidth="1"/>
    <col min="194" max="194" width="12.140625" style="57" bestFit="1" customWidth="1"/>
    <col min="195" max="195" width="9.85546875" style="57" bestFit="1" customWidth="1"/>
    <col min="196" max="198" width="9.140625" style="57"/>
    <col min="199" max="199" width="9.85546875" style="57" bestFit="1" customWidth="1"/>
    <col min="200" max="211" width="9.140625" style="57"/>
    <col min="212" max="212" width="11.7109375" style="57" customWidth="1"/>
    <col min="213" max="213" width="9.85546875" style="57" bestFit="1" customWidth="1"/>
    <col min="214" max="215" width="8.85546875" style="57" bestFit="1" customWidth="1"/>
    <col min="216" max="216" width="8" style="57" bestFit="1" customWidth="1"/>
    <col min="217" max="217" width="9.85546875" style="57" bestFit="1" customWidth="1"/>
    <col min="218" max="218" width="11.7109375" style="57" bestFit="1" customWidth="1"/>
    <col min="219" max="220" width="9.85546875" style="57" bestFit="1" customWidth="1"/>
    <col min="221" max="222" width="9.140625" style="57"/>
    <col min="223" max="223" width="11.28515625" style="57" bestFit="1" customWidth="1"/>
    <col min="224" max="229" width="9.140625" style="57"/>
    <col min="230" max="230" width="15.28515625" style="57" bestFit="1" customWidth="1"/>
    <col min="231" max="231" width="9.85546875" style="57" bestFit="1" customWidth="1"/>
    <col min="232" max="232" width="9" style="57" bestFit="1" customWidth="1"/>
    <col min="233" max="233" width="8.85546875" style="57" bestFit="1" customWidth="1"/>
    <col min="234" max="234" width="8" style="57" bestFit="1" customWidth="1"/>
    <col min="235" max="235" width="9.85546875" style="57" bestFit="1" customWidth="1"/>
    <col min="236" max="236" width="18.7109375" style="57" bestFit="1" customWidth="1"/>
    <col min="237" max="238" width="9.85546875" style="57" bestFit="1" customWidth="1"/>
    <col min="239" max="240" width="9.140625" style="57"/>
    <col min="241" max="241" width="11.28515625" style="57" bestFit="1" customWidth="1"/>
    <col min="242" max="242" width="15.28515625" style="57" bestFit="1" customWidth="1"/>
    <col min="243" max="243" width="9.85546875" style="57" bestFit="1" customWidth="1"/>
    <col min="244" max="246" width="9.140625" style="57"/>
    <col min="247" max="247" width="9.85546875" style="57" bestFit="1" customWidth="1"/>
    <col min="248" max="253" width="9.140625" style="57"/>
    <col min="254" max="254" width="12.85546875" style="57" bestFit="1" customWidth="1"/>
    <col min="255" max="256" width="9.85546875" style="57" bestFit="1" customWidth="1"/>
    <col min="257" max="257" width="8.85546875" style="57" bestFit="1" customWidth="1"/>
    <col min="258" max="258" width="8" style="57" bestFit="1" customWidth="1"/>
    <col min="259" max="259" width="11.28515625" style="57" bestFit="1" customWidth="1"/>
    <col min="260" max="260" width="13.140625" style="57" customWidth="1"/>
    <col min="261" max="262" width="9.85546875" style="57" bestFit="1" customWidth="1"/>
    <col min="263" max="263" width="8.85546875" style="57" bestFit="1" customWidth="1"/>
    <col min="264" max="264" width="8" style="57" bestFit="1" customWidth="1"/>
    <col min="265" max="265" width="11.28515625" style="57" bestFit="1" customWidth="1"/>
    <col min="266" max="266" width="3.85546875" style="57" customWidth="1"/>
    <col min="267" max="267" width="11.7109375" style="57" customWidth="1"/>
    <col min="268" max="268" width="11.28515625" style="57" bestFit="1" customWidth="1"/>
    <col min="269" max="270" width="9.85546875" style="57" bestFit="1" customWidth="1"/>
    <col min="271" max="271" width="9.140625" style="57"/>
    <col min="272" max="272" width="11.28515625" style="57" bestFit="1" customWidth="1"/>
    <col min="273" max="16384" width="9.140625" style="57"/>
  </cols>
  <sheetData>
    <row r="1" spans="1:272" ht="24.75" customHeight="1">
      <c r="A1" s="139" t="s">
        <v>246</v>
      </c>
    </row>
    <row r="3" spans="1:272" s="139" customFormat="1">
      <c r="A3" s="139" t="s">
        <v>114</v>
      </c>
      <c r="B3" s="140" t="s">
        <v>115</v>
      </c>
      <c r="C3" s="141" t="s">
        <v>185</v>
      </c>
      <c r="D3" s="141"/>
      <c r="E3" s="141"/>
      <c r="F3" s="141"/>
      <c r="G3" s="141"/>
      <c r="H3" s="140" t="s">
        <v>116</v>
      </c>
      <c r="I3" s="141" t="s">
        <v>186</v>
      </c>
      <c r="J3" s="141"/>
      <c r="K3" s="141"/>
      <c r="L3" s="141"/>
      <c r="M3" s="141"/>
      <c r="N3" s="140" t="s">
        <v>62</v>
      </c>
      <c r="O3" s="141"/>
      <c r="P3" s="141" t="s">
        <v>187</v>
      </c>
      <c r="Q3" s="141"/>
      <c r="R3" s="141"/>
      <c r="S3" s="141"/>
      <c r="T3" s="142" t="s">
        <v>121</v>
      </c>
      <c r="U3" s="143"/>
      <c r="V3" s="143"/>
      <c r="W3" s="143"/>
      <c r="X3" s="143"/>
      <c r="Y3" s="143"/>
      <c r="Z3" s="144" t="s">
        <v>120</v>
      </c>
      <c r="AA3" s="141" t="s">
        <v>188</v>
      </c>
      <c r="AB3" s="141"/>
      <c r="AC3" s="141"/>
      <c r="AD3" s="141"/>
      <c r="AE3" s="141"/>
      <c r="AF3" s="140" t="s">
        <v>118</v>
      </c>
      <c r="AG3" s="141" t="s">
        <v>189</v>
      </c>
      <c r="AH3" s="141"/>
      <c r="AI3" s="141"/>
      <c r="AJ3" s="141"/>
      <c r="AK3" s="141"/>
      <c r="AL3" s="140" t="s">
        <v>117</v>
      </c>
      <c r="AM3" s="141" t="s">
        <v>190</v>
      </c>
      <c r="AN3" s="141"/>
      <c r="AO3" s="141"/>
      <c r="AP3" s="141"/>
      <c r="AQ3" s="141"/>
      <c r="AR3" s="145" t="s">
        <v>222</v>
      </c>
      <c r="AS3" s="141"/>
      <c r="AT3" s="141"/>
      <c r="AU3" s="141"/>
      <c r="AV3" s="141"/>
      <c r="AW3" s="141"/>
      <c r="AX3" s="140" t="s">
        <v>119</v>
      </c>
      <c r="AY3" s="140" t="s">
        <v>193</v>
      </c>
      <c r="AZ3" s="141"/>
      <c r="BA3" s="140"/>
      <c r="BB3" s="141"/>
      <c r="BC3" s="141"/>
      <c r="BD3" s="142" t="s">
        <v>122</v>
      </c>
      <c r="BE3" s="143"/>
      <c r="BF3" s="143"/>
      <c r="BG3" s="143"/>
      <c r="BH3" s="143"/>
      <c r="BI3" s="143"/>
      <c r="BJ3" s="144" t="s">
        <v>53</v>
      </c>
      <c r="BK3" s="141"/>
      <c r="BL3" s="141" t="s">
        <v>194</v>
      </c>
      <c r="BM3" s="141"/>
      <c r="BN3" s="141"/>
      <c r="BO3" s="141"/>
      <c r="BP3" s="141" t="s">
        <v>6</v>
      </c>
      <c r="BQ3" s="141" t="s">
        <v>195</v>
      </c>
      <c r="BR3" s="141"/>
      <c r="BS3" s="141"/>
      <c r="BT3" s="141"/>
      <c r="BU3" s="141"/>
      <c r="BV3" s="145" t="s">
        <v>123</v>
      </c>
      <c r="BW3" s="141"/>
      <c r="BX3" s="141" t="s">
        <v>196</v>
      </c>
      <c r="BY3" s="141"/>
      <c r="BZ3" s="141"/>
      <c r="CA3" s="141"/>
      <c r="CB3" s="142" t="s">
        <v>124</v>
      </c>
      <c r="CC3" s="143"/>
      <c r="CD3" s="143"/>
      <c r="CE3" s="143"/>
      <c r="CF3" s="143"/>
      <c r="CG3" s="143"/>
      <c r="CH3" s="144" t="s">
        <v>7</v>
      </c>
      <c r="CI3" s="141" t="s">
        <v>197</v>
      </c>
      <c r="CJ3" s="141"/>
      <c r="CK3" s="141"/>
      <c r="CL3" s="141"/>
      <c r="CM3" s="141"/>
      <c r="CN3" s="141" t="s">
        <v>125</v>
      </c>
      <c r="CO3" s="141" t="s">
        <v>198</v>
      </c>
      <c r="CP3" s="141"/>
      <c r="CQ3" s="141"/>
      <c r="CR3" s="141"/>
      <c r="CS3" s="141"/>
      <c r="CT3" s="140" t="s">
        <v>127</v>
      </c>
      <c r="CU3" s="141" t="s">
        <v>199</v>
      </c>
      <c r="CV3" s="141"/>
      <c r="CW3" s="141"/>
      <c r="CX3" s="141"/>
      <c r="CY3" s="141"/>
      <c r="CZ3" s="141" t="s">
        <v>126</v>
      </c>
      <c r="DA3" s="141" t="s">
        <v>200</v>
      </c>
      <c r="DB3" s="141"/>
      <c r="DC3" s="141"/>
      <c r="DD3" s="141"/>
      <c r="DE3" s="141"/>
      <c r="DF3" s="142" t="s">
        <v>128</v>
      </c>
      <c r="DG3" s="143"/>
      <c r="DH3" s="143"/>
      <c r="DI3" s="143"/>
      <c r="DJ3" s="143"/>
      <c r="DK3" s="143"/>
      <c r="DL3" s="144" t="s">
        <v>129</v>
      </c>
      <c r="DM3" s="141" t="s">
        <v>201</v>
      </c>
      <c r="DN3" s="141"/>
      <c r="DO3" s="141"/>
      <c r="DP3" s="141"/>
      <c r="DQ3" s="141"/>
      <c r="DR3" s="140" t="s">
        <v>130</v>
      </c>
      <c r="DS3" s="141" t="s">
        <v>202</v>
      </c>
      <c r="DT3" s="141"/>
      <c r="DU3" s="141"/>
      <c r="DV3" s="141"/>
      <c r="DW3" s="141"/>
      <c r="DX3" s="140" t="s">
        <v>133</v>
      </c>
      <c r="DY3" s="141" t="s">
        <v>203</v>
      </c>
      <c r="DZ3" s="141"/>
      <c r="EA3" s="141"/>
      <c r="EB3" s="141"/>
      <c r="EC3" s="141"/>
      <c r="ED3" s="140" t="s">
        <v>134</v>
      </c>
      <c r="EE3" s="141" t="s">
        <v>204</v>
      </c>
      <c r="EF3" s="141"/>
      <c r="EG3" s="141"/>
      <c r="EH3" s="141"/>
      <c r="EI3" s="141"/>
      <c r="EJ3" s="140" t="s">
        <v>132</v>
      </c>
      <c r="EK3" s="141" t="s">
        <v>205</v>
      </c>
      <c r="EL3" s="141"/>
      <c r="EM3" s="141"/>
      <c r="EN3" s="141"/>
      <c r="EO3" s="141"/>
      <c r="EP3" s="140" t="s">
        <v>8</v>
      </c>
      <c r="EQ3" s="141"/>
      <c r="ER3" s="141" t="s">
        <v>206</v>
      </c>
      <c r="ES3" s="141"/>
      <c r="ET3" s="141"/>
      <c r="EU3" s="141"/>
      <c r="EV3" s="140" t="s">
        <v>131</v>
      </c>
      <c r="EW3" s="141"/>
      <c r="EX3" s="141" t="s">
        <v>207</v>
      </c>
      <c r="EY3" s="141"/>
      <c r="EZ3" s="141"/>
      <c r="FA3" s="141"/>
      <c r="FB3" s="142" t="s">
        <v>135</v>
      </c>
      <c r="FC3" s="143"/>
      <c r="FD3" s="143"/>
      <c r="FE3" s="143"/>
      <c r="FF3" s="143"/>
      <c r="FG3" s="143"/>
      <c r="FH3" s="140" t="s">
        <v>140</v>
      </c>
      <c r="FI3" s="141" t="s">
        <v>208</v>
      </c>
      <c r="FJ3" s="141"/>
      <c r="FK3" s="141"/>
      <c r="FL3" s="141"/>
      <c r="FM3" s="141"/>
      <c r="FN3" s="141" t="s">
        <v>137</v>
      </c>
      <c r="FO3" s="141" t="s">
        <v>209</v>
      </c>
      <c r="FP3" s="141"/>
      <c r="FQ3" s="141"/>
      <c r="FR3" s="141"/>
      <c r="FS3" s="141"/>
      <c r="FT3" s="141" t="s">
        <v>9</v>
      </c>
      <c r="FU3" s="141" t="s">
        <v>210</v>
      </c>
      <c r="FV3" s="141"/>
      <c r="FW3" s="141"/>
      <c r="FX3" s="141"/>
      <c r="FY3" s="141"/>
      <c r="FZ3" s="140" t="s">
        <v>139</v>
      </c>
      <c r="GA3" s="141" t="s">
        <v>211</v>
      </c>
      <c r="GB3" s="141"/>
      <c r="GC3" s="141"/>
      <c r="GD3" s="141"/>
      <c r="GE3" s="141"/>
      <c r="GF3" s="140" t="s">
        <v>142</v>
      </c>
      <c r="GG3" s="141" t="s">
        <v>212</v>
      </c>
      <c r="GH3" s="141"/>
      <c r="GI3" s="141"/>
      <c r="GJ3" s="141"/>
      <c r="GK3" s="141"/>
      <c r="GL3" s="140" t="s">
        <v>141</v>
      </c>
      <c r="GM3" s="141" t="s">
        <v>213</v>
      </c>
      <c r="GN3" s="141"/>
      <c r="GO3" s="141"/>
      <c r="GP3" s="141"/>
      <c r="GQ3" s="141"/>
      <c r="GR3" s="140" t="s">
        <v>138</v>
      </c>
      <c r="GS3" s="141" t="s">
        <v>214</v>
      </c>
      <c r="GT3" s="141"/>
      <c r="GU3" s="141"/>
      <c r="GV3" s="141"/>
      <c r="GW3" s="141"/>
      <c r="GX3" s="140" t="s">
        <v>52</v>
      </c>
      <c r="GY3" s="141"/>
      <c r="GZ3" s="141" t="s">
        <v>215</v>
      </c>
      <c r="HA3" s="141"/>
      <c r="HB3" s="141"/>
      <c r="HC3" s="141"/>
      <c r="HD3" s="142" t="s">
        <v>143</v>
      </c>
      <c r="HE3" s="143"/>
      <c r="HF3" s="143"/>
      <c r="HG3" s="143"/>
      <c r="HH3" s="143"/>
      <c r="HI3" s="143"/>
      <c r="HJ3" s="140" t="s">
        <v>144</v>
      </c>
      <c r="HK3" s="141" t="s">
        <v>216</v>
      </c>
      <c r="HL3" s="141"/>
      <c r="HM3" s="141"/>
      <c r="HN3" s="141"/>
      <c r="HO3" s="141"/>
      <c r="HP3" s="140" t="s">
        <v>168</v>
      </c>
      <c r="HQ3" s="141"/>
      <c r="HR3" s="141" t="s">
        <v>217</v>
      </c>
      <c r="HS3" s="141"/>
      <c r="HT3" s="141"/>
      <c r="HU3" s="141"/>
      <c r="HV3" s="140" t="s">
        <v>145</v>
      </c>
      <c r="HW3" s="141" t="s">
        <v>218</v>
      </c>
      <c r="HX3" s="141"/>
      <c r="HY3" s="141"/>
      <c r="HZ3" s="141"/>
      <c r="IA3" s="141"/>
      <c r="IB3" s="142" t="s">
        <v>146</v>
      </c>
      <c r="IC3" s="143"/>
      <c r="ID3" s="143"/>
      <c r="IE3" s="143"/>
      <c r="IF3" s="143"/>
      <c r="IG3" s="143"/>
      <c r="IH3" s="144" t="s">
        <v>147</v>
      </c>
      <c r="II3" s="141" t="s">
        <v>219</v>
      </c>
      <c r="IJ3" s="141"/>
      <c r="IK3" s="141"/>
      <c r="IL3" s="141"/>
      <c r="IM3" s="141"/>
      <c r="IN3" s="140" t="s">
        <v>148</v>
      </c>
      <c r="IO3" s="141"/>
      <c r="IP3" s="141" t="s">
        <v>220</v>
      </c>
      <c r="IQ3" s="141"/>
      <c r="IR3" s="141"/>
      <c r="IS3" s="141"/>
      <c r="IT3" s="140" t="s">
        <v>149</v>
      </c>
      <c r="IU3" s="141" t="s">
        <v>221</v>
      </c>
      <c r="IV3" s="141"/>
      <c r="IW3" s="141"/>
      <c r="IX3" s="141"/>
      <c r="IY3" s="141"/>
      <c r="IZ3" s="142" t="s">
        <v>150</v>
      </c>
      <c r="JA3" s="143"/>
      <c r="JB3" s="143"/>
      <c r="JC3" s="143"/>
      <c r="JD3" s="143"/>
      <c r="JE3" s="143"/>
      <c r="JF3" s="141"/>
      <c r="JG3" s="142" t="s">
        <v>74</v>
      </c>
      <c r="JH3" s="143"/>
      <c r="JI3" s="143"/>
      <c r="JJ3" s="143"/>
      <c r="JK3" s="143"/>
      <c r="JL3" s="143"/>
    </row>
    <row r="4" spans="1:272">
      <c r="B4" s="146" t="s">
        <v>77</v>
      </c>
      <c r="C4" s="146" t="s">
        <v>54</v>
      </c>
      <c r="D4" s="146" t="s">
        <v>55</v>
      </c>
      <c r="E4" s="146" t="s">
        <v>56</v>
      </c>
      <c r="F4" s="146" t="s">
        <v>80</v>
      </c>
      <c r="G4" s="146" t="s">
        <v>11</v>
      </c>
      <c r="H4" s="146" t="s">
        <v>77</v>
      </c>
      <c r="I4" s="146" t="s">
        <v>54</v>
      </c>
      <c r="J4" s="146" t="s">
        <v>55</v>
      </c>
      <c r="K4" s="146" t="s">
        <v>56</v>
      </c>
      <c r="L4" s="146" t="s">
        <v>80</v>
      </c>
      <c r="M4" s="146" t="s">
        <v>11</v>
      </c>
      <c r="N4" s="146" t="s">
        <v>77</v>
      </c>
      <c r="O4" s="146" t="s">
        <v>54</v>
      </c>
      <c r="P4" s="146" t="s">
        <v>55</v>
      </c>
      <c r="Q4" s="146" t="s">
        <v>56</v>
      </c>
      <c r="R4" s="146" t="s">
        <v>80</v>
      </c>
      <c r="S4" s="146" t="s">
        <v>11</v>
      </c>
      <c r="T4" s="147" t="s">
        <v>77</v>
      </c>
      <c r="U4" s="147" t="s">
        <v>54</v>
      </c>
      <c r="V4" s="147" t="s">
        <v>55</v>
      </c>
      <c r="W4" s="147" t="s">
        <v>56</v>
      </c>
      <c r="X4" s="147" t="s">
        <v>81</v>
      </c>
      <c r="Y4" s="147" t="s">
        <v>11</v>
      </c>
      <c r="Z4" s="54" t="s">
        <v>77</v>
      </c>
      <c r="AA4" s="146" t="s">
        <v>54</v>
      </c>
      <c r="AB4" s="146" t="s">
        <v>55</v>
      </c>
      <c r="AC4" s="146" t="s">
        <v>56</v>
      </c>
      <c r="AD4" s="146" t="s">
        <v>80</v>
      </c>
      <c r="AE4" s="146" t="s">
        <v>11</v>
      </c>
      <c r="AF4" s="146" t="s">
        <v>77</v>
      </c>
      <c r="AG4" s="146" t="s">
        <v>54</v>
      </c>
      <c r="AH4" s="146" t="s">
        <v>55</v>
      </c>
      <c r="AI4" s="146" t="s">
        <v>56</v>
      </c>
      <c r="AJ4" s="146" t="s">
        <v>80</v>
      </c>
      <c r="AK4" s="146" t="s">
        <v>11</v>
      </c>
      <c r="AL4" s="146" t="s">
        <v>77</v>
      </c>
      <c r="AM4" s="146" t="s">
        <v>54</v>
      </c>
      <c r="AN4" s="146" t="s">
        <v>55</v>
      </c>
      <c r="AO4" s="146" t="s">
        <v>56</v>
      </c>
      <c r="AP4" s="146" t="s">
        <v>80</v>
      </c>
      <c r="AQ4" s="146" t="s">
        <v>11</v>
      </c>
      <c r="AR4" s="51" t="s">
        <v>77</v>
      </c>
      <c r="AS4" s="146" t="s">
        <v>54</v>
      </c>
      <c r="AT4" s="146" t="s">
        <v>55</v>
      </c>
      <c r="AU4" s="146" t="s">
        <v>56</v>
      </c>
      <c r="AV4" s="146" t="s">
        <v>80</v>
      </c>
      <c r="AW4" s="146" t="s">
        <v>11</v>
      </c>
      <c r="AX4" s="146" t="s">
        <v>77</v>
      </c>
      <c r="AY4" s="146" t="s">
        <v>54</v>
      </c>
      <c r="AZ4" s="146" t="s">
        <v>55</v>
      </c>
      <c r="BA4" s="146" t="s">
        <v>56</v>
      </c>
      <c r="BB4" s="146" t="s">
        <v>80</v>
      </c>
      <c r="BC4" s="146" t="s">
        <v>11</v>
      </c>
      <c r="BD4" s="147" t="s">
        <v>77</v>
      </c>
      <c r="BE4" s="147" t="s">
        <v>54</v>
      </c>
      <c r="BF4" s="147" t="s">
        <v>55</v>
      </c>
      <c r="BG4" s="147" t="s">
        <v>56</v>
      </c>
      <c r="BH4" s="147" t="s">
        <v>81</v>
      </c>
      <c r="BI4" s="147" t="s">
        <v>11</v>
      </c>
      <c r="BJ4" s="54" t="s">
        <v>77</v>
      </c>
      <c r="BK4" s="146" t="s">
        <v>54</v>
      </c>
      <c r="BL4" s="146" t="s">
        <v>55</v>
      </c>
      <c r="BM4" s="146" t="s">
        <v>56</v>
      </c>
      <c r="BN4" s="146" t="s">
        <v>80</v>
      </c>
      <c r="BO4" s="146" t="s">
        <v>11</v>
      </c>
      <c r="BP4" s="146" t="s">
        <v>77</v>
      </c>
      <c r="BQ4" s="146" t="s">
        <v>54</v>
      </c>
      <c r="BR4" s="146" t="s">
        <v>55</v>
      </c>
      <c r="BS4" s="146" t="s">
        <v>56</v>
      </c>
      <c r="BT4" s="146" t="s">
        <v>80</v>
      </c>
      <c r="BU4" s="146" t="s">
        <v>11</v>
      </c>
      <c r="BV4" s="51" t="s">
        <v>77</v>
      </c>
      <c r="BW4" s="146" t="s">
        <v>54</v>
      </c>
      <c r="BX4" s="146" t="s">
        <v>55</v>
      </c>
      <c r="BY4" s="146" t="s">
        <v>56</v>
      </c>
      <c r="BZ4" s="146" t="s">
        <v>80</v>
      </c>
      <c r="CA4" s="146" t="s">
        <v>11</v>
      </c>
      <c r="CB4" s="147" t="s">
        <v>77</v>
      </c>
      <c r="CC4" s="147" t="s">
        <v>54</v>
      </c>
      <c r="CD4" s="147" t="s">
        <v>55</v>
      </c>
      <c r="CE4" s="147" t="s">
        <v>56</v>
      </c>
      <c r="CF4" s="147" t="s">
        <v>81</v>
      </c>
      <c r="CG4" s="147" t="s">
        <v>11</v>
      </c>
      <c r="CH4" s="54" t="s">
        <v>77</v>
      </c>
      <c r="CI4" s="146" t="s">
        <v>54</v>
      </c>
      <c r="CJ4" s="146" t="s">
        <v>55</v>
      </c>
      <c r="CK4" s="146" t="s">
        <v>56</v>
      </c>
      <c r="CL4" s="146" t="s">
        <v>80</v>
      </c>
      <c r="CM4" s="146" t="s">
        <v>11</v>
      </c>
      <c r="CN4" s="146" t="s">
        <v>77</v>
      </c>
      <c r="CO4" s="146" t="s">
        <v>54</v>
      </c>
      <c r="CP4" s="146" t="s">
        <v>55</v>
      </c>
      <c r="CQ4" s="146" t="s">
        <v>56</v>
      </c>
      <c r="CR4" s="146" t="s">
        <v>80</v>
      </c>
      <c r="CS4" s="146" t="s">
        <v>11</v>
      </c>
      <c r="CT4" s="146" t="s">
        <v>77</v>
      </c>
      <c r="CU4" s="146" t="s">
        <v>54</v>
      </c>
      <c r="CV4" s="146" t="s">
        <v>55</v>
      </c>
      <c r="CW4" s="146" t="s">
        <v>56</v>
      </c>
      <c r="CX4" s="146" t="s">
        <v>80</v>
      </c>
      <c r="CY4" s="146" t="s">
        <v>11</v>
      </c>
      <c r="CZ4" s="146" t="s">
        <v>77</v>
      </c>
      <c r="DA4" s="146" t="s">
        <v>54</v>
      </c>
      <c r="DB4" s="146" t="s">
        <v>55</v>
      </c>
      <c r="DC4" s="146" t="s">
        <v>56</v>
      </c>
      <c r="DD4" s="146" t="s">
        <v>80</v>
      </c>
      <c r="DE4" s="146" t="s">
        <v>11</v>
      </c>
      <c r="DF4" s="147" t="s">
        <v>77</v>
      </c>
      <c r="DG4" s="147" t="s">
        <v>54</v>
      </c>
      <c r="DH4" s="147" t="s">
        <v>55</v>
      </c>
      <c r="DI4" s="147" t="s">
        <v>56</v>
      </c>
      <c r="DJ4" s="147" t="s">
        <v>81</v>
      </c>
      <c r="DK4" s="147" t="s">
        <v>11</v>
      </c>
      <c r="DL4" s="54" t="s">
        <v>77</v>
      </c>
      <c r="DM4" s="146" t="s">
        <v>54</v>
      </c>
      <c r="DN4" s="146" t="s">
        <v>55</v>
      </c>
      <c r="DO4" s="146" t="s">
        <v>56</v>
      </c>
      <c r="DP4" s="146" t="s">
        <v>80</v>
      </c>
      <c r="DQ4" s="146" t="s">
        <v>11</v>
      </c>
      <c r="DR4" s="146" t="s">
        <v>77</v>
      </c>
      <c r="DS4" s="146" t="s">
        <v>54</v>
      </c>
      <c r="DT4" s="146" t="s">
        <v>55</v>
      </c>
      <c r="DU4" s="146" t="s">
        <v>56</v>
      </c>
      <c r="DV4" s="146" t="s">
        <v>80</v>
      </c>
      <c r="DW4" s="146" t="s">
        <v>11</v>
      </c>
      <c r="DX4" s="146" t="s">
        <v>77</v>
      </c>
      <c r="DY4" s="146" t="s">
        <v>54</v>
      </c>
      <c r="DZ4" s="146" t="s">
        <v>55</v>
      </c>
      <c r="EA4" s="146" t="s">
        <v>56</v>
      </c>
      <c r="EB4" s="146" t="s">
        <v>80</v>
      </c>
      <c r="EC4" s="146" t="s">
        <v>11</v>
      </c>
      <c r="ED4" s="146" t="s">
        <v>77</v>
      </c>
      <c r="EE4" s="146" t="s">
        <v>54</v>
      </c>
      <c r="EF4" s="146" t="s">
        <v>55</v>
      </c>
      <c r="EG4" s="146" t="s">
        <v>56</v>
      </c>
      <c r="EH4" s="146" t="s">
        <v>80</v>
      </c>
      <c r="EI4" s="146" t="s">
        <v>11</v>
      </c>
      <c r="EJ4" s="146" t="s">
        <v>77</v>
      </c>
      <c r="EK4" s="146" t="s">
        <v>54</v>
      </c>
      <c r="EL4" s="146" t="s">
        <v>55</v>
      </c>
      <c r="EM4" s="146" t="s">
        <v>56</v>
      </c>
      <c r="EN4" s="146" t="s">
        <v>80</v>
      </c>
      <c r="EO4" s="146" t="s">
        <v>11</v>
      </c>
      <c r="EP4" s="146" t="s">
        <v>77</v>
      </c>
      <c r="EQ4" s="146" t="s">
        <v>54</v>
      </c>
      <c r="ER4" s="146" t="s">
        <v>55</v>
      </c>
      <c r="ES4" s="146" t="s">
        <v>56</v>
      </c>
      <c r="ET4" s="146" t="s">
        <v>80</v>
      </c>
      <c r="EU4" s="146" t="s">
        <v>11</v>
      </c>
      <c r="EV4" s="146" t="s">
        <v>77</v>
      </c>
      <c r="EW4" s="146" t="s">
        <v>54</v>
      </c>
      <c r="EX4" s="146" t="s">
        <v>55</v>
      </c>
      <c r="EY4" s="146" t="s">
        <v>56</v>
      </c>
      <c r="EZ4" s="146" t="s">
        <v>80</v>
      </c>
      <c r="FA4" s="146" t="s">
        <v>11</v>
      </c>
      <c r="FB4" s="147" t="s">
        <v>77</v>
      </c>
      <c r="FC4" s="147" t="s">
        <v>54</v>
      </c>
      <c r="FD4" s="147" t="s">
        <v>55</v>
      </c>
      <c r="FE4" s="147" t="s">
        <v>56</v>
      </c>
      <c r="FF4" s="147" t="s">
        <v>80</v>
      </c>
      <c r="FG4" s="147" t="s">
        <v>5</v>
      </c>
      <c r="FH4" s="146" t="s">
        <v>77</v>
      </c>
      <c r="FI4" s="146" t="s">
        <v>54</v>
      </c>
      <c r="FJ4" s="146" t="s">
        <v>55</v>
      </c>
      <c r="FK4" s="146" t="s">
        <v>56</v>
      </c>
      <c r="FL4" s="146" t="s">
        <v>80</v>
      </c>
      <c r="FM4" s="146" t="s">
        <v>11</v>
      </c>
      <c r="FN4" s="146" t="s">
        <v>77</v>
      </c>
      <c r="FO4" s="146" t="s">
        <v>54</v>
      </c>
      <c r="FP4" s="146" t="s">
        <v>55</v>
      </c>
      <c r="FQ4" s="146" t="s">
        <v>56</v>
      </c>
      <c r="FR4" s="146" t="s">
        <v>80</v>
      </c>
      <c r="FS4" s="146" t="s">
        <v>11</v>
      </c>
      <c r="FT4" s="146" t="s">
        <v>77</v>
      </c>
      <c r="FU4" s="146" t="s">
        <v>54</v>
      </c>
      <c r="FV4" s="146" t="s">
        <v>55</v>
      </c>
      <c r="FW4" s="146" t="s">
        <v>56</v>
      </c>
      <c r="FX4" s="146" t="s">
        <v>80</v>
      </c>
      <c r="FY4" s="146" t="s">
        <v>11</v>
      </c>
      <c r="FZ4" s="146" t="s">
        <v>77</v>
      </c>
      <c r="GA4" s="146" t="s">
        <v>54</v>
      </c>
      <c r="GB4" s="146" t="s">
        <v>55</v>
      </c>
      <c r="GC4" s="146" t="s">
        <v>56</v>
      </c>
      <c r="GD4" s="146" t="s">
        <v>80</v>
      </c>
      <c r="GE4" s="146" t="s">
        <v>11</v>
      </c>
      <c r="GF4" s="146" t="s">
        <v>77</v>
      </c>
      <c r="GG4" s="146" t="s">
        <v>54</v>
      </c>
      <c r="GH4" s="146" t="s">
        <v>55</v>
      </c>
      <c r="GI4" s="146" t="s">
        <v>56</v>
      </c>
      <c r="GJ4" s="146" t="s">
        <v>80</v>
      </c>
      <c r="GK4" s="146" t="s">
        <v>11</v>
      </c>
      <c r="GL4" s="146" t="s">
        <v>77</v>
      </c>
      <c r="GM4" s="146" t="s">
        <v>54</v>
      </c>
      <c r="GN4" s="146" t="s">
        <v>55</v>
      </c>
      <c r="GO4" s="146" t="s">
        <v>56</v>
      </c>
      <c r="GP4" s="146" t="s">
        <v>80</v>
      </c>
      <c r="GQ4" s="146" t="s">
        <v>11</v>
      </c>
      <c r="GR4" s="146" t="s">
        <v>77</v>
      </c>
      <c r="GS4" s="146" t="s">
        <v>54</v>
      </c>
      <c r="GT4" s="146" t="s">
        <v>55</v>
      </c>
      <c r="GU4" s="146" t="s">
        <v>56</v>
      </c>
      <c r="GV4" s="146" t="s">
        <v>80</v>
      </c>
      <c r="GW4" s="146" t="s">
        <v>11</v>
      </c>
      <c r="GX4" s="146" t="s">
        <v>77</v>
      </c>
      <c r="GY4" s="146" t="s">
        <v>54</v>
      </c>
      <c r="GZ4" s="146" t="s">
        <v>55</v>
      </c>
      <c r="HA4" s="146" t="s">
        <v>56</v>
      </c>
      <c r="HB4" s="146" t="s">
        <v>80</v>
      </c>
      <c r="HC4" s="146" t="s">
        <v>11</v>
      </c>
      <c r="HD4" s="147" t="s">
        <v>77</v>
      </c>
      <c r="HE4" s="147" t="s">
        <v>54</v>
      </c>
      <c r="HF4" s="147" t="s">
        <v>55</v>
      </c>
      <c r="HG4" s="147" t="s">
        <v>56</v>
      </c>
      <c r="HH4" s="147" t="s">
        <v>80</v>
      </c>
      <c r="HI4" s="147" t="s">
        <v>5</v>
      </c>
      <c r="HJ4" s="146" t="s">
        <v>77</v>
      </c>
      <c r="HK4" s="146" t="s">
        <v>54</v>
      </c>
      <c r="HL4" s="146" t="s">
        <v>55</v>
      </c>
      <c r="HM4" s="146" t="s">
        <v>56</v>
      </c>
      <c r="HN4" s="146" t="s">
        <v>80</v>
      </c>
      <c r="HO4" s="146" t="s">
        <v>11</v>
      </c>
      <c r="HP4" s="146" t="s">
        <v>77</v>
      </c>
      <c r="HQ4" s="146" t="s">
        <v>54</v>
      </c>
      <c r="HR4" s="146" t="s">
        <v>55</v>
      </c>
      <c r="HS4" s="146" t="s">
        <v>56</v>
      </c>
      <c r="HT4" s="146" t="s">
        <v>80</v>
      </c>
      <c r="HU4" s="146" t="s">
        <v>11</v>
      </c>
      <c r="HV4" s="146" t="s">
        <v>77</v>
      </c>
      <c r="HW4" s="146" t="s">
        <v>54</v>
      </c>
      <c r="HX4" s="146" t="s">
        <v>55</v>
      </c>
      <c r="HY4" s="146" t="s">
        <v>56</v>
      </c>
      <c r="HZ4" s="146" t="s">
        <v>80</v>
      </c>
      <c r="IA4" s="146" t="s">
        <v>11</v>
      </c>
      <c r="IB4" s="147" t="s">
        <v>77</v>
      </c>
      <c r="IC4" s="147" t="s">
        <v>54</v>
      </c>
      <c r="ID4" s="147" t="s">
        <v>55</v>
      </c>
      <c r="IE4" s="147" t="s">
        <v>56</v>
      </c>
      <c r="IF4" s="147" t="s">
        <v>80</v>
      </c>
      <c r="IG4" s="147" t="s">
        <v>5</v>
      </c>
      <c r="IH4" s="54" t="s">
        <v>77</v>
      </c>
      <c r="II4" s="146" t="s">
        <v>54</v>
      </c>
      <c r="IJ4" s="146" t="s">
        <v>55</v>
      </c>
      <c r="IK4" s="146" t="s">
        <v>56</v>
      </c>
      <c r="IL4" s="146" t="s">
        <v>80</v>
      </c>
      <c r="IM4" s="146" t="s">
        <v>11</v>
      </c>
      <c r="IN4" s="146" t="s">
        <v>77</v>
      </c>
      <c r="IO4" s="146" t="s">
        <v>54</v>
      </c>
      <c r="IP4" s="146" t="s">
        <v>55</v>
      </c>
      <c r="IQ4" s="146" t="s">
        <v>56</v>
      </c>
      <c r="IR4" s="146" t="s">
        <v>80</v>
      </c>
      <c r="IS4" s="146" t="s">
        <v>11</v>
      </c>
      <c r="IT4" s="146" t="s">
        <v>77</v>
      </c>
      <c r="IU4" s="146" t="s">
        <v>54</v>
      </c>
      <c r="IV4" s="146" t="s">
        <v>55</v>
      </c>
      <c r="IW4" s="146" t="s">
        <v>56</v>
      </c>
      <c r="IX4" s="146" t="s">
        <v>80</v>
      </c>
      <c r="IY4" s="146" t="s">
        <v>11</v>
      </c>
      <c r="IZ4" s="147" t="s">
        <v>77</v>
      </c>
      <c r="JA4" s="147" t="s">
        <v>54</v>
      </c>
      <c r="JB4" s="147" t="s">
        <v>55</v>
      </c>
      <c r="JC4" s="147" t="s">
        <v>56</v>
      </c>
      <c r="JD4" s="147" t="s">
        <v>80</v>
      </c>
      <c r="JE4" s="147" t="s">
        <v>5</v>
      </c>
      <c r="JF4" s="146"/>
      <c r="JG4" s="147" t="s">
        <v>77</v>
      </c>
      <c r="JH4" s="147" t="s">
        <v>54</v>
      </c>
      <c r="JI4" s="147" t="s">
        <v>55</v>
      </c>
      <c r="JJ4" s="147" t="s">
        <v>56</v>
      </c>
      <c r="JK4" s="147" t="s">
        <v>80</v>
      </c>
      <c r="JL4" s="147" t="s">
        <v>5</v>
      </c>
    </row>
    <row r="5" spans="1:272" s="148" customFormat="1">
      <c r="A5" s="148" t="s">
        <v>12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149"/>
      <c r="U5" s="149"/>
      <c r="V5" s="149"/>
      <c r="W5" s="149"/>
      <c r="X5" s="149"/>
      <c r="Y5" s="149"/>
      <c r="Z5" s="54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149"/>
      <c r="BE5" s="149"/>
      <c r="BF5" s="149"/>
      <c r="BG5" s="149"/>
      <c r="BH5" s="149"/>
      <c r="BI5" s="149"/>
      <c r="BJ5" s="54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149"/>
      <c r="CC5" s="149"/>
      <c r="CD5" s="149"/>
      <c r="CE5" s="149"/>
      <c r="CF5" s="149"/>
      <c r="CG5" s="149"/>
      <c r="CH5" s="54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149"/>
      <c r="DG5" s="149"/>
      <c r="DH5" s="149"/>
      <c r="DI5" s="149"/>
      <c r="DJ5" s="149"/>
      <c r="DK5" s="149"/>
      <c r="DL5" s="54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150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150"/>
      <c r="EY5" s="51"/>
      <c r="EZ5" s="51"/>
      <c r="FA5" s="51"/>
      <c r="FB5" s="149"/>
      <c r="FC5" s="149"/>
      <c r="FD5" s="149"/>
      <c r="FE5" s="149"/>
      <c r="FF5" s="149"/>
      <c r="FG5" s="149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149"/>
      <c r="HE5" s="149"/>
      <c r="HF5" s="149"/>
      <c r="HG5" s="149"/>
      <c r="HH5" s="149"/>
      <c r="HI5" s="149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149"/>
      <c r="IC5" s="149"/>
      <c r="ID5" s="149"/>
      <c r="IE5" s="149"/>
      <c r="IF5" s="149"/>
      <c r="IG5" s="149"/>
      <c r="IH5" s="54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149"/>
      <c r="JA5" s="149"/>
      <c r="JB5" s="149"/>
      <c r="JC5" s="149"/>
      <c r="JD5" s="149"/>
      <c r="JE5" s="149"/>
      <c r="JF5" s="51"/>
      <c r="JG5" s="149"/>
      <c r="JH5" s="149"/>
      <c r="JI5" s="149"/>
      <c r="JJ5" s="149"/>
      <c r="JK5" s="149"/>
      <c r="JL5" s="149"/>
    </row>
    <row r="6" spans="1:272" s="154" customFormat="1" ht="12" customHeight="1">
      <c r="A6" s="151" t="s">
        <v>230</v>
      </c>
      <c r="B6" s="152">
        <f>Master!B16</f>
        <v>0</v>
      </c>
      <c r="C6" s="152">
        <f>Master!C16</f>
        <v>0</v>
      </c>
      <c r="D6" s="152">
        <f>Master!D16</f>
        <v>0</v>
      </c>
      <c r="E6" s="152">
        <f>Master!E16</f>
        <v>0</v>
      </c>
      <c r="F6" s="152">
        <f>Master!F16</f>
        <v>0</v>
      </c>
      <c r="G6" s="152">
        <f>Master!G16</f>
        <v>0</v>
      </c>
      <c r="H6" s="152">
        <f>Master!H16</f>
        <v>0</v>
      </c>
      <c r="I6" s="152">
        <f>Master!I16</f>
        <v>0</v>
      </c>
      <c r="J6" s="152">
        <f>Master!J16</f>
        <v>0</v>
      </c>
      <c r="K6" s="152">
        <f>Master!K16</f>
        <v>0</v>
      </c>
      <c r="L6" s="152">
        <f>Master!L16</f>
        <v>0</v>
      </c>
      <c r="M6" s="152">
        <f>Master!M16</f>
        <v>0</v>
      </c>
      <c r="N6" s="152">
        <f>Master!N16</f>
        <v>0</v>
      </c>
      <c r="O6" s="152">
        <f>Master!O16</f>
        <v>0</v>
      </c>
      <c r="P6" s="152">
        <f>Master!P16</f>
        <v>0</v>
      </c>
      <c r="Q6" s="152">
        <f>Master!Q16</f>
        <v>0</v>
      </c>
      <c r="R6" s="152">
        <f>Master!R16</f>
        <v>0</v>
      </c>
      <c r="S6" s="152">
        <f>Master!S16</f>
        <v>0</v>
      </c>
      <c r="T6" s="153">
        <f>Master!T16</f>
        <v>0</v>
      </c>
      <c r="U6" s="153">
        <f>Master!U16</f>
        <v>0</v>
      </c>
      <c r="V6" s="153">
        <f>Master!V16</f>
        <v>0</v>
      </c>
      <c r="W6" s="153">
        <f>Master!W16</f>
        <v>0</v>
      </c>
      <c r="X6" s="153">
        <f>Master!X16</f>
        <v>0</v>
      </c>
      <c r="Y6" s="153">
        <f>Master!Y16</f>
        <v>0</v>
      </c>
      <c r="Z6" s="152">
        <f>Master!Z16</f>
        <v>0</v>
      </c>
      <c r="AA6" s="152">
        <f>Master!AA16</f>
        <v>0</v>
      </c>
      <c r="AB6" s="152">
        <f>Master!AB16</f>
        <v>0</v>
      </c>
      <c r="AC6" s="152">
        <f>Master!AC16</f>
        <v>0</v>
      </c>
      <c r="AD6" s="152">
        <f>Master!AD16</f>
        <v>0</v>
      </c>
      <c r="AE6" s="152">
        <f>Master!AE16</f>
        <v>0</v>
      </c>
      <c r="AF6" s="152">
        <f>Master!AF16</f>
        <v>0</v>
      </c>
      <c r="AG6" s="152">
        <f>Master!AG16</f>
        <v>0</v>
      </c>
      <c r="AH6" s="152">
        <f>Master!AH16</f>
        <v>0</v>
      </c>
      <c r="AI6" s="152">
        <f>Master!AI16</f>
        <v>0</v>
      </c>
      <c r="AJ6" s="152">
        <f>Master!AJ16</f>
        <v>0</v>
      </c>
      <c r="AK6" s="152">
        <f>Master!AK16</f>
        <v>0</v>
      </c>
      <c r="AL6" s="152">
        <f>Master!AL16</f>
        <v>0</v>
      </c>
      <c r="AM6" s="152">
        <f>Master!AM16</f>
        <v>0</v>
      </c>
      <c r="AN6" s="152">
        <f>Master!AN16</f>
        <v>0</v>
      </c>
      <c r="AO6" s="152">
        <f>Master!AO16</f>
        <v>0</v>
      </c>
      <c r="AP6" s="152">
        <f>Master!AP16</f>
        <v>0</v>
      </c>
      <c r="AQ6" s="152">
        <f>Master!AQ16</f>
        <v>0</v>
      </c>
      <c r="AR6" s="152">
        <f>Master!AR16</f>
        <v>0</v>
      </c>
      <c r="AS6" s="152">
        <f>Master!AS16</f>
        <v>0</v>
      </c>
      <c r="AT6" s="152">
        <f>Master!AT16</f>
        <v>0</v>
      </c>
      <c r="AU6" s="152">
        <f>Master!AU16</f>
        <v>0</v>
      </c>
      <c r="AV6" s="152">
        <f>Master!AV16</f>
        <v>0</v>
      </c>
      <c r="AW6" s="152">
        <f>Master!AX16</f>
        <v>0</v>
      </c>
      <c r="AX6" s="152">
        <f>Master!AY16</f>
        <v>0</v>
      </c>
      <c r="AY6" s="152">
        <f>Master!AZ16</f>
        <v>0</v>
      </c>
      <c r="AZ6" s="152">
        <f>Master!BA16</f>
        <v>0</v>
      </c>
      <c r="BA6" s="152">
        <f>Master!BB16</f>
        <v>0</v>
      </c>
      <c r="BB6" s="152">
        <f>Master!BC16</f>
        <v>0</v>
      </c>
      <c r="BC6" s="152">
        <f>Master!BD16</f>
        <v>0</v>
      </c>
      <c r="BD6" s="153">
        <f>Master!BE16</f>
        <v>0</v>
      </c>
      <c r="BE6" s="153">
        <f>Master!BF16</f>
        <v>0</v>
      </c>
      <c r="BF6" s="153">
        <f>Master!BG16</f>
        <v>0</v>
      </c>
      <c r="BG6" s="153">
        <f>Master!BH16</f>
        <v>0</v>
      </c>
      <c r="BH6" s="153">
        <f>Master!BI16</f>
        <v>0</v>
      </c>
      <c r="BI6" s="153">
        <f>Master!BK16</f>
        <v>0</v>
      </c>
      <c r="BJ6" s="152">
        <f>Master!BL16</f>
        <v>0</v>
      </c>
      <c r="BK6" s="152">
        <f>Master!BM16</f>
        <v>0</v>
      </c>
      <c r="BL6" s="152">
        <f>Master!BN16</f>
        <v>0</v>
      </c>
      <c r="BM6" s="152">
        <f>Master!BO16</f>
        <v>0</v>
      </c>
      <c r="BN6" s="152">
        <f>Master!BP16</f>
        <v>0</v>
      </c>
      <c r="BO6" s="152">
        <f>Master!BQ16</f>
        <v>0</v>
      </c>
      <c r="BP6" s="152">
        <f>Master!BR16</f>
        <v>0</v>
      </c>
      <c r="BQ6" s="152">
        <f>Master!BS16</f>
        <v>0</v>
      </c>
      <c r="BR6" s="152">
        <f>Master!BT16</f>
        <v>0</v>
      </c>
      <c r="BS6" s="152">
        <f>Master!BU16</f>
        <v>0</v>
      </c>
      <c r="BT6" s="152">
        <f>Master!BV16</f>
        <v>0</v>
      </c>
      <c r="BU6" s="152">
        <f>Master!BW16</f>
        <v>0</v>
      </c>
      <c r="BV6" s="152">
        <f>Master!BX16</f>
        <v>0</v>
      </c>
      <c r="BW6" s="152">
        <f>Master!BY16</f>
        <v>0</v>
      </c>
      <c r="BX6" s="152">
        <f>Master!BZ16</f>
        <v>0</v>
      </c>
      <c r="BY6" s="152">
        <f>Master!CA16</f>
        <v>0</v>
      </c>
      <c r="BZ6" s="152">
        <f>Master!CB16</f>
        <v>0</v>
      </c>
      <c r="CA6" s="152">
        <f>Master!CD16</f>
        <v>0</v>
      </c>
      <c r="CB6" s="153">
        <f>Master!CE16</f>
        <v>0</v>
      </c>
      <c r="CC6" s="153">
        <f>Master!CF16</f>
        <v>0</v>
      </c>
      <c r="CD6" s="153">
        <f>Master!CG16</f>
        <v>0</v>
      </c>
      <c r="CE6" s="153">
        <f>Master!CH16</f>
        <v>0</v>
      </c>
      <c r="CF6" s="153">
        <f>Master!CI16</f>
        <v>0</v>
      </c>
      <c r="CG6" s="153">
        <f>Master!CK16</f>
        <v>0</v>
      </c>
      <c r="CH6" s="152">
        <f>Master!CL16</f>
        <v>0</v>
      </c>
      <c r="CI6" s="152">
        <f>Master!CM16</f>
        <v>0</v>
      </c>
      <c r="CJ6" s="152">
        <f>Master!CN16</f>
        <v>0</v>
      </c>
      <c r="CK6" s="152">
        <f>Master!CO16</f>
        <v>0</v>
      </c>
      <c r="CL6" s="152">
        <f>Master!CP16</f>
        <v>0</v>
      </c>
      <c r="CM6" s="152">
        <f>Master!CR16</f>
        <v>0</v>
      </c>
      <c r="CN6" s="152">
        <f>Master!CS16</f>
        <v>0</v>
      </c>
      <c r="CO6" s="152">
        <f>Master!CT16</f>
        <v>0</v>
      </c>
      <c r="CP6" s="152">
        <f>Master!CU16</f>
        <v>0</v>
      </c>
      <c r="CQ6" s="152">
        <f>Master!CV16</f>
        <v>0</v>
      </c>
      <c r="CR6" s="152">
        <f>Master!CW16</f>
        <v>0</v>
      </c>
      <c r="CS6" s="152">
        <f>Master!CY16</f>
        <v>0</v>
      </c>
      <c r="CT6" s="152">
        <f>Master!CZ16</f>
        <v>0</v>
      </c>
      <c r="CU6" s="152">
        <f>Master!DA16</f>
        <v>0</v>
      </c>
      <c r="CV6" s="152">
        <f>Master!DB16</f>
        <v>0</v>
      </c>
      <c r="CW6" s="152">
        <f>Master!DC16</f>
        <v>0</v>
      </c>
      <c r="CX6" s="152">
        <f>Master!DD16</f>
        <v>0</v>
      </c>
      <c r="CY6" s="152">
        <f>Master!DF16</f>
        <v>0</v>
      </c>
      <c r="CZ6" s="152">
        <f>Master!DG16</f>
        <v>0</v>
      </c>
      <c r="DA6" s="152">
        <f>Master!DH16</f>
        <v>0</v>
      </c>
      <c r="DB6" s="152">
        <f>Master!DI16</f>
        <v>0</v>
      </c>
      <c r="DC6" s="152">
        <f>Master!DJ16</f>
        <v>0</v>
      </c>
      <c r="DD6" s="152">
        <f>Master!DK16</f>
        <v>0</v>
      </c>
      <c r="DE6" s="152">
        <f>Master!DM16</f>
        <v>0</v>
      </c>
      <c r="DF6" s="153">
        <f>Master!DN16</f>
        <v>0</v>
      </c>
      <c r="DG6" s="153">
        <f>Master!DO16</f>
        <v>0</v>
      </c>
      <c r="DH6" s="153">
        <f>Master!DP16</f>
        <v>0</v>
      </c>
      <c r="DI6" s="153">
        <f>Master!DQ16</f>
        <v>0</v>
      </c>
      <c r="DJ6" s="153">
        <f>Master!DR16</f>
        <v>0</v>
      </c>
      <c r="DK6" s="153">
        <f>Master!DT16</f>
        <v>0</v>
      </c>
      <c r="DL6" s="152">
        <f>Master!DU16</f>
        <v>0</v>
      </c>
      <c r="DM6" s="152">
        <f>Master!DV16</f>
        <v>0</v>
      </c>
      <c r="DN6" s="152">
        <f>Master!DW16</f>
        <v>0</v>
      </c>
      <c r="DO6" s="152">
        <f>Master!DX16</f>
        <v>0</v>
      </c>
      <c r="DP6" s="152">
        <f>Master!DY16</f>
        <v>0</v>
      </c>
      <c r="DQ6" s="152">
        <f>Master!DZ16</f>
        <v>0</v>
      </c>
      <c r="DR6" s="152">
        <f>Master!EA16</f>
        <v>0</v>
      </c>
      <c r="DS6" s="152">
        <f>Master!EB16</f>
        <v>0</v>
      </c>
      <c r="DT6" s="152">
        <f>Master!EC16</f>
        <v>0</v>
      </c>
      <c r="DU6" s="152">
        <f>Master!ED16</f>
        <v>0</v>
      </c>
      <c r="DV6" s="152">
        <f>Master!EE16</f>
        <v>0</v>
      </c>
      <c r="DW6" s="152">
        <f>Master!EF16</f>
        <v>0</v>
      </c>
      <c r="DX6" s="152">
        <f>Master!EG16</f>
        <v>0</v>
      </c>
      <c r="DY6" s="152">
        <f>Master!EH16</f>
        <v>0</v>
      </c>
      <c r="DZ6" s="152">
        <f>Master!EI16</f>
        <v>0</v>
      </c>
      <c r="EA6" s="152">
        <f>Master!EJ16</f>
        <v>0</v>
      </c>
      <c r="EB6" s="152">
        <f>Master!EK16</f>
        <v>0</v>
      </c>
      <c r="EC6" s="152">
        <f>Master!EL16</f>
        <v>0</v>
      </c>
      <c r="ED6" s="152">
        <f>Master!EM16</f>
        <v>0</v>
      </c>
      <c r="EE6" s="152">
        <f>Master!EN16</f>
        <v>0</v>
      </c>
      <c r="EF6" s="152">
        <f>Master!EO16</f>
        <v>0</v>
      </c>
      <c r="EG6" s="152">
        <f>Master!EP16</f>
        <v>0</v>
      </c>
      <c r="EH6" s="152">
        <f>Master!EQ16</f>
        <v>0</v>
      </c>
      <c r="EI6" s="152">
        <f>Master!ER16</f>
        <v>0</v>
      </c>
      <c r="EJ6" s="152">
        <f>Master!ES16</f>
        <v>0</v>
      </c>
      <c r="EK6" s="152">
        <f>Master!ET16</f>
        <v>0</v>
      </c>
      <c r="EL6" s="152">
        <f>Master!EU16</f>
        <v>0</v>
      </c>
      <c r="EM6" s="152">
        <f>Master!EV16</f>
        <v>0</v>
      </c>
      <c r="EN6" s="152">
        <f>Master!EW16</f>
        <v>0</v>
      </c>
      <c r="EO6" s="152">
        <f>Master!EX16</f>
        <v>0</v>
      </c>
      <c r="EP6" s="152">
        <f>Master!EY16</f>
        <v>0</v>
      </c>
      <c r="EQ6" s="152">
        <f>Master!EZ16</f>
        <v>0</v>
      </c>
      <c r="ER6" s="152">
        <f>Master!FA16</f>
        <v>0</v>
      </c>
      <c r="ES6" s="152">
        <f>Master!FB16</f>
        <v>0</v>
      </c>
      <c r="ET6" s="152">
        <f>Master!FC16</f>
        <v>0</v>
      </c>
      <c r="EU6" s="152">
        <f>Master!FD16</f>
        <v>0</v>
      </c>
      <c r="EV6" s="152">
        <f>Master!FE16</f>
        <v>0</v>
      </c>
      <c r="EW6" s="152">
        <f>Master!FF16</f>
        <v>0</v>
      </c>
      <c r="EX6" s="152">
        <f>Master!FG16</f>
        <v>0</v>
      </c>
      <c r="EY6" s="152">
        <f>Master!FH16</f>
        <v>0</v>
      </c>
      <c r="EZ6" s="152">
        <f>Master!FI16</f>
        <v>0</v>
      </c>
      <c r="FA6" s="152">
        <f>Master!FJ16</f>
        <v>0</v>
      </c>
      <c r="FB6" s="153">
        <f>Master!FK16</f>
        <v>0</v>
      </c>
      <c r="FC6" s="153">
        <f>Master!FL16</f>
        <v>0</v>
      </c>
      <c r="FD6" s="153">
        <f>Master!FM16</f>
        <v>0</v>
      </c>
      <c r="FE6" s="153">
        <f>Master!FN16</f>
        <v>0</v>
      </c>
      <c r="FF6" s="153">
        <f>Master!FO16</f>
        <v>0</v>
      </c>
      <c r="FG6" s="153">
        <f>Master!FP16</f>
        <v>0</v>
      </c>
      <c r="FH6" s="152">
        <f>Master!FQ16</f>
        <v>0</v>
      </c>
      <c r="FI6" s="152">
        <f>Master!FR16</f>
        <v>0</v>
      </c>
      <c r="FJ6" s="152">
        <f>Master!FS16</f>
        <v>0</v>
      </c>
      <c r="FK6" s="152">
        <f>Master!FT16</f>
        <v>0</v>
      </c>
      <c r="FL6" s="152">
        <f>Master!FU16</f>
        <v>0</v>
      </c>
      <c r="FM6" s="152">
        <f>Master!FV16</f>
        <v>0</v>
      </c>
      <c r="FN6" s="152">
        <f>Master!FW16</f>
        <v>0</v>
      </c>
      <c r="FO6" s="152">
        <f>Master!FX16</f>
        <v>165.11839487</v>
      </c>
      <c r="FP6" s="152">
        <f>Master!FY16</f>
        <v>0</v>
      </c>
      <c r="FQ6" s="152">
        <f>Master!FZ16</f>
        <v>3</v>
      </c>
      <c r="FR6" s="152">
        <f>Master!GA16</f>
        <v>0</v>
      </c>
      <c r="FS6" s="152">
        <f>Master!GB16</f>
        <v>168.11839487</v>
      </c>
      <c r="FT6" s="152">
        <f>Master!GC16</f>
        <v>0</v>
      </c>
      <c r="FU6" s="152">
        <f>Master!GD16</f>
        <v>0</v>
      </c>
      <c r="FV6" s="152">
        <f>Master!GE16</f>
        <v>0</v>
      </c>
      <c r="FW6" s="152">
        <f>Master!GF16</f>
        <v>0</v>
      </c>
      <c r="FX6" s="152">
        <f>Master!GG16</f>
        <v>0</v>
      </c>
      <c r="FY6" s="152">
        <f>Master!GH16</f>
        <v>0</v>
      </c>
      <c r="FZ6" s="152">
        <f>Master!GI16</f>
        <v>0</v>
      </c>
      <c r="GA6" s="152">
        <f>Master!GJ16</f>
        <v>0</v>
      </c>
      <c r="GB6" s="152">
        <f>Master!GK16</f>
        <v>0</v>
      </c>
      <c r="GC6" s="152">
        <f>Master!GL16</f>
        <v>0</v>
      </c>
      <c r="GD6" s="152">
        <f>Master!GM16</f>
        <v>0</v>
      </c>
      <c r="GE6" s="152">
        <f>Master!GN16</f>
        <v>0</v>
      </c>
      <c r="GF6" s="152">
        <f>Master!GO16</f>
        <v>62.672312507900003</v>
      </c>
      <c r="GG6" s="152">
        <f>Master!GP16</f>
        <v>0</v>
      </c>
      <c r="GH6" s="152">
        <f>Master!GQ16</f>
        <v>0</v>
      </c>
      <c r="GI6" s="152">
        <f>Master!GR16</f>
        <v>0.5</v>
      </c>
      <c r="GJ6" s="152">
        <f>Master!GS16</f>
        <v>0</v>
      </c>
      <c r="GK6" s="152">
        <f>Master!GT16</f>
        <v>63.172312507900003</v>
      </c>
      <c r="GL6" s="152">
        <f>Master!GU16</f>
        <v>0</v>
      </c>
      <c r="GM6" s="152">
        <f>Master!GV16</f>
        <v>0</v>
      </c>
      <c r="GN6" s="152">
        <f>Master!GW16</f>
        <v>0</v>
      </c>
      <c r="GO6" s="152">
        <f>Master!GX16</f>
        <v>0</v>
      </c>
      <c r="GP6" s="152">
        <f>Master!GY16</f>
        <v>0</v>
      </c>
      <c r="GQ6" s="152">
        <f>Master!GZ16</f>
        <v>0</v>
      </c>
      <c r="GR6" s="152">
        <f>Master!HA16</f>
        <v>0</v>
      </c>
      <c r="GS6" s="152">
        <f>Master!HB16</f>
        <v>0</v>
      </c>
      <c r="GT6" s="152">
        <f>Master!HC16</f>
        <v>0</v>
      </c>
      <c r="GU6" s="152">
        <f>Master!HD16</f>
        <v>0</v>
      </c>
      <c r="GV6" s="152">
        <f>Master!HE16</f>
        <v>0</v>
      </c>
      <c r="GW6" s="152">
        <f>Master!HF16</f>
        <v>0</v>
      </c>
      <c r="GX6" s="152">
        <f>Master!HG16</f>
        <v>0</v>
      </c>
      <c r="GY6" s="152">
        <f>Master!HH16</f>
        <v>0</v>
      </c>
      <c r="GZ6" s="152">
        <f>Master!HI16</f>
        <v>0</v>
      </c>
      <c r="HA6" s="152">
        <f>Master!HJ16</f>
        <v>0</v>
      </c>
      <c r="HB6" s="152">
        <f>Master!HK16</f>
        <v>0</v>
      </c>
      <c r="HC6" s="152">
        <f>Master!HL16</f>
        <v>0</v>
      </c>
      <c r="HD6" s="153">
        <f>Master!HM16</f>
        <v>62.672312507900003</v>
      </c>
      <c r="HE6" s="153">
        <f>Master!HN16</f>
        <v>165.11839487</v>
      </c>
      <c r="HF6" s="153">
        <f>Master!HO16</f>
        <v>0</v>
      </c>
      <c r="HG6" s="153">
        <f>Master!HP16</f>
        <v>3.5</v>
      </c>
      <c r="HH6" s="153">
        <f>Master!HQ16</f>
        <v>0</v>
      </c>
      <c r="HI6" s="153">
        <f>Master!HR16</f>
        <v>231.29070737789999</v>
      </c>
      <c r="HJ6" s="152">
        <f>Master!HS16</f>
        <v>182.36251757349999</v>
      </c>
      <c r="HK6" s="152">
        <f>Master!HT16</f>
        <v>163.22683960339998</v>
      </c>
      <c r="HL6" s="152">
        <f>Master!HU16</f>
        <v>0</v>
      </c>
      <c r="HM6" s="152">
        <f>Master!HV16</f>
        <v>1</v>
      </c>
      <c r="HN6" s="152">
        <f>Master!HW16</f>
        <v>0</v>
      </c>
      <c r="HO6" s="152">
        <f>Master!HX16</f>
        <v>346.58935717689997</v>
      </c>
      <c r="HP6" s="152">
        <f>Master!HY16</f>
        <v>0</v>
      </c>
      <c r="HQ6" s="152">
        <f>Master!HZ16</f>
        <v>0</v>
      </c>
      <c r="HR6" s="152">
        <f>Master!IA16</f>
        <v>0</v>
      </c>
      <c r="HS6" s="152">
        <f>Master!IB16</f>
        <v>0</v>
      </c>
      <c r="HT6" s="152">
        <f>Master!IC16</f>
        <v>0</v>
      </c>
      <c r="HU6" s="152">
        <f>Master!ID16</f>
        <v>0</v>
      </c>
      <c r="HV6" s="152">
        <f>Master!IE16</f>
        <v>299.79924932820001</v>
      </c>
      <c r="HW6" s="152">
        <f>Master!IF16</f>
        <v>101.3739701558</v>
      </c>
      <c r="HX6" s="152">
        <f>Master!IG16</f>
        <v>23.161472418700001</v>
      </c>
      <c r="HY6" s="152">
        <f>Master!IH16</f>
        <v>1.5</v>
      </c>
      <c r="HZ6" s="152">
        <f>Master!II16</f>
        <v>0</v>
      </c>
      <c r="IA6" s="152">
        <f>Master!IJ16</f>
        <v>425.8346919027</v>
      </c>
      <c r="IB6" s="153">
        <f>Master!IK16</f>
        <v>482.16176690169999</v>
      </c>
      <c r="IC6" s="153">
        <f>Master!IL16</f>
        <v>264.60080975919999</v>
      </c>
      <c r="ID6" s="153">
        <f>Master!IM16</f>
        <v>23.161472418700001</v>
      </c>
      <c r="IE6" s="153">
        <f>Master!IN16</f>
        <v>2.5</v>
      </c>
      <c r="IF6" s="153">
        <f>Master!IO16</f>
        <v>0</v>
      </c>
      <c r="IG6" s="153">
        <f>Master!IP16</f>
        <v>772.42404907959997</v>
      </c>
      <c r="IH6" s="152">
        <f>Master!IQ16</f>
        <v>118.753538393</v>
      </c>
      <c r="II6" s="152">
        <f>Master!IR16</f>
        <v>84.127683401200002</v>
      </c>
      <c r="IJ6" s="152">
        <f>Master!IS16</f>
        <v>0</v>
      </c>
      <c r="IK6" s="152">
        <f>Master!IT16</f>
        <v>59.838874076099998</v>
      </c>
      <c r="IL6" s="152">
        <f>Master!IU16</f>
        <v>0</v>
      </c>
      <c r="IM6" s="152">
        <f>Master!IV16</f>
        <v>262.72009587029999</v>
      </c>
      <c r="IN6" s="152">
        <f>Master!IW16</f>
        <v>0</v>
      </c>
      <c r="IO6" s="152">
        <f>Master!IX16</f>
        <v>0</v>
      </c>
      <c r="IP6" s="152">
        <f>Master!IY16</f>
        <v>74.591263710699991</v>
      </c>
      <c r="IQ6" s="152">
        <f>Master!IZ16</f>
        <v>0</v>
      </c>
      <c r="IR6" s="152">
        <f>Master!JA16</f>
        <v>0</v>
      </c>
      <c r="IS6" s="152">
        <f>Master!JB16</f>
        <v>74.591263710699991</v>
      </c>
      <c r="IT6" s="152">
        <f>Master!JC16</f>
        <v>0</v>
      </c>
      <c r="IU6" s="152">
        <f>Master!JD16</f>
        <v>42.864654025500002</v>
      </c>
      <c r="IV6" s="152">
        <f>Master!JE16</f>
        <v>0</v>
      </c>
      <c r="IW6" s="152">
        <f>Master!JF16</f>
        <v>0</v>
      </c>
      <c r="IX6" s="152">
        <f>Master!JG16</f>
        <v>0</v>
      </c>
      <c r="IY6" s="152">
        <f>Master!JH16</f>
        <v>42.864654025500002</v>
      </c>
      <c r="IZ6" s="153">
        <f>Master!JI16</f>
        <v>118.753538393</v>
      </c>
      <c r="JA6" s="153">
        <f>Master!JJ16</f>
        <v>126.9923374267</v>
      </c>
      <c r="JB6" s="153">
        <f>Master!JK16</f>
        <v>74.591263710699991</v>
      </c>
      <c r="JC6" s="153">
        <f>Master!JL16</f>
        <v>59.838874076099998</v>
      </c>
      <c r="JD6" s="153">
        <f>Master!JM16</f>
        <v>0</v>
      </c>
      <c r="JE6" s="153">
        <f>Master!JN16</f>
        <v>380.17601360650002</v>
      </c>
      <c r="JF6" s="152"/>
      <c r="JG6" s="153">
        <f>Master!JP16</f>
        <v>663.58761780259999</v>
      </c>
      <c r="JH6" s="153">
        <f>Master!JQ16</f>
        <v>556.71154205590005</v>
      </c>
      <c r="JI6" s="153">
        <f>Master!JR16</f>
        <v>97.752736129399992</v>
      </c>
      <c r="JJ6" s="153">
        <f>Master!JS16</f>
        <v>65.838874076099998</v>
      </c>
      <c r="JK6" s="153">
        <f>Master!JT16</f>
        <v>0</v>
      </c>
      <c r="JL6" s="153">
        <f>Master!JV16</f>
        <v>1383.890770064</v>
      </c>
    </row>
    <row r="7" spans="1:272" s="155" customFormat="1" ht="12" customHeight="1">
      <c r="A7" s="151" t="s">
        <v>233</v>
      </c>
      <c r="B7" s="152">
        <f>Master!B6</f>
        <v>4028.9798788385001</v>
      </c>
      <c r="C7" s="152">
        <f>Master!C6</f>
        <v>32.699685697410004</v>
      </c>
      <c r="D7" s="152">
        <f>Master!D6</f>
        <v>17.797500242250003</v>
      </c>
      <c r="E7" s="152">
        <f>Master!E6</f>
        <v>11.561401248439999</v>
      </c>
      <c r="F7" s="152">
        <f>Master!F6</f>
        <v>0</v>
      </c>
      <c r="G7" s="152">
        <f>Master!G6</f>
        <v>4091.0384660266</v>
      </c>
      <c r="H7" s="152">
        <f>Master!H6</f>
        <v>382.04130587051009</v>
      </c>
      <c r="I7" s="152">
        <f>Master!I6</f>
        <v>273.29791655666003</v>
      </c>
      <c r="J7" s="152">
        <f>Master!J6</f>
        <v>21.777092333280002</v>
      </c>
      <c r="K7" s="152">
        <f>Master!K6</f>
        <v>25</v>
      </c>
      <c r="L7" s="152">
        <f>Master!L6</f>
        <v>0</v>
      </c>
      <c r="M7" s="152">
        <f>Master!M6</f>
        <v>702.11631476045022</v>
      </c>
      <c r="N7" s="152">
        <f>Master!N6</f>
        <v>0</v>
      </c>
      <c r="O7" s="152">
        <f>Master!O6</f>
        <v>0</v>
      </c>
      <c r="P7" s="152">
        <f>Master!P6</f>
        <v>0</v>
      </c>
      <c r="Q7" s="152">
        <f>Master!Q6</f>
        <v>0.5</v>
      </c>
      <c r="R7" s="152">
        <f>Master!R6</f>
        <v>0</v>
      </c>
      <c r="S7" s="152">
        <f>Master!S6</f>
        <v>0.5</v>
      </c>
      <c r="T7" s="153">
        <f>Master!T6</f>
        <v>4411.0211847090104</v>
      </c>
      <c r="U7" s="153">
        <f>Master!U6</f>
        <v>305.99760225407005</v>
      </c>
      <c r="V7" s="153">
        <f>Master!V6</f>
        <v>39.574592575530005</v>
      </c>
      <c r="W7" s="153">
        <f>Master!W6</f>
        <v>37.061401248439999</v>
      </c>
      <c r="X7" s="153">
        <f>Master!X6</f>
        <v>0</v>
      </c>
      <c r="Y7" s="153">
        <f>Master!Y6</f>
        <v>4793.6547807870511</v>
      </c>
      <c r="Z7" s="152">
        <f>Master!Z6</f>
        <v>0</v>
      </c>
      <c r="AA7" s="152">
        <f>Master!AA6</f>
        <v>0</v>
      </c>
      <c r="AB7" s="152">
        <f>Master!AB6</f>
        <v>0</v>
      </c>
      <c r="AC7" s="152">
        <f>Master!AC6</f>
        <v>0.5</v>
      </c>
      <c r="AD7" s="152">
        <f>Master!AD6</f>
        <v>0</v>
      </c>
      <c r="AE7" s="152">
        <f>Master!AE6</f>
        <v>0.5</v>
      </c>
      <c r="AF7" s="152">
        <f>Master!AF6</f>
        <v>0</v>
      </c>
      <c r="AG7" s="152">
        <f>Master!AG6</f>
        <v>0</v>
      </c>
      <c r="AH7" s="152">
        <f>Master!AH6</f>
        <v>0</v>
      </c>
      <c r="AI7" s="152">
        <f>Master!AI6</f>
        <v>0</v>
      </c>
      <c r="AJ7" s="152">
        <f>Master!AJ6</f>
        <v>0</v>
      </c>
      <c r="AK7" s="152">
        <f>Master!AK6</f>
        <v>0</v>
      </c>
      <c r="AL7" s="152">
        <f>Master!AL6</f>
        <v>0</v>
      </c>
      <c r="AM7" s="152">
        <f>Master!AM6</f>
        <v>0</v>
      </c>
      <c r="AN7" s="152">
        <f>Master!AN6</f>
        <v>0</v>
      </c>
      <c r="AO7" s="152">
        <f>Master!AO6</f>
        <v>0</v>
      </c>
      <c r="AP7" s="152">
        <f>Master!AP6</f>
        <v>0</v>
      </c>
      <c r="AQ7" s="152">
        <f>Master!AQ6</f>
        <v>0</v>
      </c>
      <c r="AR7" s="152">
        <f>Master!AR6</f>
        <v>0</v>
      </c>
      <c r="AS7" s="152">
        <f>Master!AS6</f>
        <v>0</v>
      </c>
      <c r="AT7" s="152">
        <f>Master!AT6</f>
        <v>0</v>
      </c>
      <c r="AU7" s="152">
        <f>Master!AU6</f>
        <v>0</v>
      </c>
      <c r="AV7" s="152">
        <f>Master!AV6</f>
        <v>0</v>
      </c>
      <c r="AW7" s="152">
        <f>Master!AX6</f>
        <v>0</v>
      </c>
      <c r="AX7" s="152">
        <f>Master!AY6</f>
        <v>0</v>
      </c>
      <c r="AY7" s="152">
        <f>Master!AZ6</f>
        <v>0</v>
      </c>
      <c r="AZ7" s="152">
        <f>Master!BA6</f>
        <v>0</v>
      </c>
      <c r="BA7" s="152">
        <f>Master!BB6</f>
        <v>0.25</v>
      </c>
      <c r="BB7" s="152">
        <f>Master!BC6</f>
        <v>0</v>
      </c>
      <c r="BC7" s="152">
        <f>Master!BD6</f>
        <v>0.25</v>
      </c>
      <c r="BD7" s="153">
        <f>Master!BE6</f>
        <v>0</v>
      </c>
      <c r="BE7" s="153">
        <f>Master!BF6</f>
        <v>0</v>
      </c>
      <c r="BF7" s="153">
        <f>Master!BG6</f>
        <v>0</v>
      </c>
      <c r="BG7" s="153">
        <f>Master!BH6</f>
        <v>0.75</v>
      </c>
      <c r="BH7" s="153">
        <f>Master!BI6</f>
        <v>0</v>
      </c>
      <c r="BI7" s="153">
        <f>Master!BK6</f>
        <v>0.75</v>
      </c>
      <c r="BJ7" s="152">
        <f>Master!BL6</f>
        <v>0</v>
      </c>
      <c r="BK7" s="152">
        <f>Master!BM6</f>
        <v>0</v>
      </c>
      <c r="BL7" s="152">
        <f>Master!BN6</f>
        <v>0</v>
      </c>
      <c r="BM7" s="152">
        <f>Master!BO6</f>
        <v>0.5</v>
      </c>
      <c r="BN7" s="152">
        <f>Master!BP6</f>
        <v>0</v>
      </c>
      <c r="BO7" s="152">
        <f>Master!BQ6</f>
        <v>0.5</v>
      </c>
      <c r="BP7" s="152">
        <f>Master!BR6</f>
        <v>0</v>
      </c>
      <c r="BQ7" s="152">
        <f>Master!BS6</f>
        <v>0</v>
      </c>
      <c r="BR7" s="152">
        <f>Master!BT6</f>
        <v>0</v>
      </c>
      <c r="BS7" s="152">
        <f>Master!BU6</f>
        <v>1</v>
      </c>
      <c r="BT7" s="152">
        <f>Master!BV6</f>
        <v>0</v>
      </c>
      <c r="BU7" s="152">
        <f>Master!BW6</f>
        <v>1</v>
      </c>
      <c r="BV7" s="152">
        <f>Master!BX6</f>
        <v>1898.1217213653899</v>
      </c>
      <c r="BW7" s="152">
        <f>Master!BY6</f>
        <v>621.39995011097017</v>
      </c>
      <c r="BX7" s="152">
        <f>Master!BZ6</f>
        <v>46.011044254680002</v>
      </c>
      <c r="BY7" s="152">
        <f>Master!CA6</f>
        <v>55</v>
      </c>
      <c r="BZ7" s="152">
        <f>Master!CB6</f>
        <v>0</v>
      </c>
      <c r="CA7" s="152">
        <f>Master!CD6</f>
        <v>2620.5327157310403</v>
      </c>
      <c r="CB7" s="153">
        <f>Master!CE6</f>
        <v>1898.1217213653899</v>
      </c>
      <c r="CC7" s="153">
        <f>Master!CF6</f>
        <v>621.39995011097017</v>
      </c>
      <c r="CD7" s="153">
        <f>Master!CG6</f>
        <v>46.011044254680002</v>
      </c>
      <c r="CE7" s="153">
        <f>Master!CH6</f>
        <v>56.5</v>
      </c>
      <c r="CF7" s="153">
        <f>Master!CI6</f>
        <v>0</v>
      </c>
      <c r="CG7" s="153">
        <f>Master!CK6</f>
        <v>2622.0327157310403</v>
      </c>
      <c r="CH7" s="152">
        <f>Master!CL6</f>
        <v>58.221661054899997</v>
      </c>
      <c r="CI7" s="152">
        <f>Master!CM6</f>
        <v>8.4372176434200004</v>
      </c>
      <c r="CJ7" s="152">
        <f>Master!CN6</f>
        <v>0</v>
      </c>
      <c r="CK7" s="152">
        <f>Master!CO6</f>
        <v>3.75</v>
      </c>
      <c r="CL7" s="152">
        <f>Master!CP6</f>
        <v>0</v>
      </c>
      <c r="CM7" s="152">
        <f>Master!CR6</f>
        <v>70.408878698319995</v>
      </c>
      <c r="CN7" s="152">
        <f>Master!CS6</f>
        <v>1494.12220704522</v>
      </c>
      <c r="CO7" s="152">
        <f>Master!CT6</f>
        <v>2936.1190172267698</v>
      </c>
      <c r="CP7" s="152">
        <f>Master!CU6</f>
        <v>421.09530858453013</v>
      </c>
      <c r="CQ7" s="152">
        <f>Master!CV6</f>
        <v>61</v>
      </c>
      <c r="CR7" s="152">
        <f>Master!CW6</f>
        <v>0</v>
      </c>
      <c r="CS7" s="152">
        <f>Master!CY6</f>
        <v>4912.3365328565196</v>
      </c>
      <c r="CT7" s="152">
        <f>Master!CZ6</f>
        <v>2133.1315143904999</v>
      </c>
      <c r="CU7" s="152">
        <f>Master!DA6</f>
        <v>1344.9917082157299</v>
      </c>
      <c r="CV7" s="152">
        <f>Master!DB6</f>
        <v>38.342467302279999</v>
      </c>
      <c r="CW7" s="152">
        <f>Master!DC6</f>
        <v>30.25</v>
      </c>
      <c r="CX7" s="152">
        <f>Master!DD6</f>
        <v>0</v>
      </c>
      <c r="CY7" s="152">
        <f>Master!DF6</f>
        <v>3546.7156899085098</v>
      </c>
      <c r="CZ7" s="152">
        <f>Master!DG6</f>
        <v>1200.2456553270999</v>
      </c>
      <c r="DA7" s="152">
        <f>Master!DH6</f>
        <v>8810.0073799672646</v>
      </c>
      <c r="DB7" s="152">
        <f>Master!DI6</f>
        <v>571.56548448115018</v>
      </c>
      <c r="DC7" s="152">
        <f>Master!DJ6</f>
        <v>139.51782004537</v>
      </c>
      <c r="DD7" s="152">
        <f>Master!DK6</f>
        <v>0</v>
      </c>
      <c r="DE7" s="152">
        <f>Master!DM6</f>
        <v>10721.336339820886</v>
      </c>
      <c r="DF7" s="153">
        <f>Master!DN6</f>
        <v>4885.7210378177206</v>
      </c>
      <c r="DG7" s="153">
        <f>Master!DO6</f>
        <v>13099.555323053184</v>
      </c>
      <c r="DH7" s="153">
        <f>Master!DP6</f>
        <v>1031.0032603679604</v>
      </c>
      <c r="DI7" s="153">
        <f>Master!DQ6</f>
        <v>234.51782004537</v>
      </c>
      <c r="DJ7" s="153">
        <f>Master!DR6</f>
        <v>0</v>
      </c>
      <c r="DK7" s="153">
        <f>Master!DT6</f>
        <v>19250.797441284238</v>
      </c>
      <c r="DL7" s="152">
        <f>Master!DU6</f>
        <v>438.43087462317999</v>
      </c>
      <c r="DM7" s="152">
        <f>Master!DV6</f>
        <v>293.90636940250988</v>
      </c>
      <c r="DN7" s="152">
        <f>Master!DW6</f>
        <v>96.206834403329992</v>
      </c>
      <c r="DO7" s="152">
        <f>Master!DX6</f>
        <v>81.79722264374</v>
      </c>
      <c r="DP7" s="152">
        <f>Master!DY6</f>
        <v>0</v>
      </c>
      <c r="DQ7" s="152">
        <f>Master!DZ6</f>
        <v>910.34130107275996</v>
      </c>
      <c r="DR7" s="152">
        <f>Master!EA6</f>
        <v>7981.8710985847774</v>
      </c>
      <c r="DS7" s="152">
        <f>Master!EB6</f>
        <v>9627.5059861876471</v>
      </c>
      <c r="DT7" s="152">
        <f>Master!EC6</f>
        <v>3165.5770714634805</v>
      </c>
      <c r="DU7" s="152">
        <f>Master!ED6</f>
        <v>673.60200486161011</v>
      </c>
      <c r="DV7" s="152">
        <f>Master!EE6</f>
        <v>0</v>
      </c>
      <c r="DW7" s="152">
        <f>Master!EF6</f>
        <v>21448.556161097513</v>
      </c>
      <c r="DX7" s="152">
        <f>Master!EG6</f>
        <v>1456.4366451323001</v>
      </c>
      <c r="DY7" s="152">
        <f>Master!EH6</f>
        <v>814.78704124176977</v>
      </c>
      <c r="DZ7" s="152">
        <f>Master!EI6</f>
        <v>166.29780260049</v>
      </c>
      <c r="EA7" s="152">
        <f>Master!EJ6</f>
        <v>145.16892047299999</v>
      </c>
      <c r="EB7" s="152">
        <f>Master!EK6</f>
        <v>0</v>
      </c>
      <c r="EC7" s="152">
        <f>Master!EL6</f>
        <v>2582.6904094475599</v>
      </c>
      <c r="ED7" s="152">
        <f>Master!EM6</f>
        <v>1572.8570261844197</v>
      </c>
      <c r="EE7" s="152">
        <f>Master!EN6</f>
        <v>1120.8595113557301</v>
      </c>
      <c r="EF7" s="152">
        <f>Master!EO6</f>
        <v>366.92837526550011</v>
      </c>
      <c r="EG7" s="152">
        <f>Master!EP6</f>
        <v>22.90437817678</v>
      </c>
      <c r="EH7" s="152">
        <f>Master!EQ6</f>
        <v>0</v>
      </c>
      <c r="EI7" s="152">
        <f>Master!ER6</f>
        <v>3083.5492909824302</v>
      </c>
      <c r="EJ7" s="152">
        <f>Master!ES6</f>
        <v>4668.7930843899003</v>
      </c>
      <c r="EK7" s="152">
        <f>Master!ET6</f>
        <v>3643.0017491284307</v>
      </c>
      <c r="EL7" s="152">
        <f>Master!EU6</f>
        <v>1375.7793536285001</v>
      </c>
      <c r="EM7" s="152">
        <f>Master!EV6</f>
        <v>316.32171368878994</v>
      </c>
      <c r="EN7" s="152">
        <f>Master!EW6</f>
        <v>0</v>
      </c>
      <c r="EO7" s="152">
        <f>Master!EX6</f>
        <v>10003.895900835623</v>
      </c>
      <c r="EP7" s="152">
        <f>Master!EY6</f>
        <v>1424.27671075235</v>
      </c>
      <c r="EQ7" s="152">
        <f>Master!EZ6</f>
        <v>1593.3937817683789</v>
      </c>
      <c r="ER7" s="152">
        <f>Master!FA6</f>
        <v>605.90566489388993</v>
      </c>
      <c r="ES7" s="152">
        <f>Master!FB6</f>
        <v>190.59635086935</v>
      </c>
      <c r="ET7" s="152">
        <f>Master!FC6</f>
        <v>0</v>
      </c>
      <c r="EU7" s="152">
        <f>Master!FD6</f>
        <v>3814.1725082839685</v>
      </c>
      <c r="EV7" s="152">
        <f>Master!FE6</f>
        <v>18.791918436060001</v>
      </c>
      <c r="EW7" s="152">
        <f>Master!FF6</f>
        <v>0</v>
      </c>
      <c r="EX7" s="152">
        <f>Master!FG6</f>
        <v>132.13307374479999</v>
      </c>
      <c r="EY7" s="152">
        <f>Master!FH6</f>
        <v>3</v>
      </c>
      <c r="EZ7" s="152">
        <f>Master!FI6</f>
        <v>0</v>
      </c>
      <c r="FA7" s="152">
        <f>Master!FJ6</f>
        <v>153.92499218085999</v>
      </c>
      <c r="FB7" s="153">
        <f>Master!FK6</f>
        <v>17561.457358102991</v>
      </c>
      <c r="FC7" s="153">
        <f>Master!FL6</f>
        <v>17093.454439084468</v>
      </c>
      <c r="FD7" s="153">
        <f>Master!FM6</f>
        <v>5908.8281759999909</v>
      </c>
      <c r="FE7" s="153">
        <f>Master!FN6</f>
        <v>1433.3905907132701</v>
      </c>
      <c r="FF7" s="153">
        <f>Master!FO6</f>
        <v>0</v>
      </c>
      <c r="FG7" s="153">
        <f>Master!FP6</f>
        <v>41997.130563900719</v>
      </c>
      <c r="FH7" s="152">
        <f>Master!FQ6</f>
        <v>71468.185626271137</v>
      </c>
      <c r="FI7" s="152">
        <f>Master!FR6</f>
        <v>17599.28129425141</v>
      </c>
      <c r="FJ7" s="152">
        <f>Master!FS6</f>
        <v>7520.1958877401767</v>
      </c>
      <c r="FK7" s="152">
        <f>Master!FT6</f>
        <v>1745.6991778128001</v>
      </c>
      <c r="FL7" s="152">
        <f>Master!FU6</f>
        <v>0</v>
      </c>
      <c r="FM7" s="152">
        <f>Master!FV6</f>
        <v>98333.361986075528</v>
      </c>
      <c r="FN7" s="152">
        <f>Master!FW6</f>
        <v>1339.9642525060001</v>
      </c>
      <c r="FO7" s="152">
        <f>Master!FX6</f>
        <v>117.77877855419999</v>
      </c>
      <c r="FP7" s="152">
        <f>Master!FY6</f>
        <v>0</v>
      </c>
      <c r="FQ7" s="152">
        <f>Master!FZ6</f>
        <v>62.698079227600005</v>
      </c>
      <c r="FR7" s="152">
        <f>Master!GA6</f>
        <v>0</v>
      </c>
      <c r="FS7" s="152">
        <f>Master!GB6</f>
        <v>1520.4411102878</v>
      </c>
      <c r="FT7" s="152">
        <f>Master!GC6</f>
        <v>150.39487023699999</v>
      </c>
      <c r="FU7" s="152">
        <f>Master!GD6</f>
        <v>3882.2628952149998</v>
      </c>
      <c r="FV7" s="152">
        <f>Master!GE6</f>
        <v>0</v>
      </c>
      <c r="FW7" s="152">
        <f>Master!GF6</f>
        <v>1.25</v>
      </c>
      <c r="FX7" s="152">
        <f>Master!GG6</f>
        <v>0</v>
      </c>
      <c r="FY7" s="152">
        <f>Master!GH6</f>
        <v>4033.9077654519997</v>
      </c>
      <c r="FZ7" s="152">
        <f>Master!GI6</f>
        <v>11151.626901206224</v>
      </c>
      <c r="GA7" s="152">
        <f>Master!GJ6</f>
        <v>3745.3832808170209</v>
      </c>
      <c r="GB7" s="152">
        <f>Master!GK6</f>
        <v>151.07872246349444</v>
      </c>
      <c r="GC7" s="152">
        <f>Master!GL6</f>
        <v>31.310604029299999</v>
      </c>
      <c r="GD7" s="152">
        <f>Master!GM6</f>
        <v>0</v>
      </c>
      <c r="GE7" s="152">
        <f>Master!GN6</f>
        <v>15079.39950851604</v>
      </c>
      <c r="GF7" s="152">
        <f>Master!GO6</f>
        <v>3742.540100393941</v>
      </c>
      <c r="GG7" s="152">
        <f>Master!GP6</f>
        <v>0</v>
      </c>
      <c r="GH7" s="152">
        <f>Master!GQ6</f>
        <v>0</v>
      </c>
      <c r="GI7" s="152">
        <f>Master!GR6</f>
        <v>1</v>
      </c>
      <c r="GJ7" s="152">
        <f>Master!GS6</f>
        <v>0</v>
      </c>
      <c r="GK7" s="152">
        <f>Master!GT6</f>
        <v>3743.540100393941</v>
      </c>
      <c r="GL7" s="152">
        <f>Master!GU6</f>
        <v>87456.909406358012</v>
      </c>
      <c r="GM7" s="152">
        <f>Master!GV6</f>
        <v>14315.067076040123</v>
      </c>
      <c r="GN7" s="152">
        <f>Master!GW6</f>
        <v>106.37669624759999</v>
      </c>
      <c r="GO7" s="152">
        <f>Master!GX6</f>
        <v>14.25</v>
      </c>
      <c r="GP7" s="152">
        <f>Master!GY6</f>
        <v>0</v>
      </c>
      <c r="GQ7" s="152">
        <f>Master!GZ6</f>
        <v>101892.60317864573</v>
      </c>
      <c r="GR7" s="152">
        <f>Master!HA6</f>
        <v>93.175533076099995</v>
      </c>
      <c r="GS7" s="152">
        <f>Master!HB6</f>
        <v>0</v>
      </c>
      <c r="GT7" s="152">
        <f>Master!HC6</f>
        <v>0</v>
      </c>
      <c r="GU7" s="152">
        <f>Master!HD6</f>
        <v>0</v>
      </c>
      <c r="GV7" s="152">
        <f>Master!HE6</f>
        <v>0</v>
      </c>
      <c r="GW7" s="152">
        <f>Master!HF6</f>
        <v>93.175533076099995</v>
      </c>
      <c r="GX7" s="152">
        <f>Master!HG6</f>
        <v>0</v>
      </c>
      <c r="GY7" s="152">
        <f>Master!HH6</f>
        <v>0</v>
      </c>
      <c r="GZ7" s="152">
        <f>Master!HI6</f>
        <v>0</v>
      </c>
      <c r="HA7" s="152">
        <f>Master!HJ6</f>
        <v>0</v>
      </c>
      <c r="HB7" s="152">
        <f>Master!HK6</f>
        <v>0</v>
      </c>
      <c r="HC7" s="152">
        <f>Master!HL6</f>
        <v>0</v>
      </c>
      <c r="HD7" s="153">
        <f>Master!HM6</f>
        <v>175402.79669004842</v>
      </c>
      <c r="HE7" s="153">
        <f>Master!HN6</f>
        <v>39659.773324877751</v>
      </c>
      <c r="HF7" s="153">
        <f>Master!HO6</f>
        <v>7777.651306451271</v>
      </c>
      <c r="HG7" s="153">
        <f>Master!HP6</f>
        <v>1856.2078610697001</v>
      </c>
      <c r="HH7" s="153">
        <f>Master!HQ6</f>
        <v>0</v>
      </c>
      <c r="HI7" s="153">
        <f>Master!HR6</f>
        <v>224696.42918244714</v>
      </c>
      <c r="HJ7" s="152">
        <f>Master!HS6</f>
        <v>634188.43511808885</v>
      </c>
      <c r="HK7" s="152">
        <f>Master!HT6</f>
        <v>188415.53117074771</v>
      </c>
      <c r="HL7" s="152">
        <f>Master!HU6</f>
        <v>129425.94782990866</v>
      </c>
      <c r="HM7" s="152">
        <f>Master!HV6</f>
        <v>8071.6086209497598</v>
      </c>
      <c r="HN7" s="152">
        <f>Master!HW6</f>
        <v>0</v>
      </c>
      <c r="HO7" s="152">
        <f>Master!HX6</f>
        <v>960101.52273969504</v>
      </c>
      <c r="HP7" s="152">
        <f>Master!HY6</f>
        <v>9378.6439477469303</v>
      </c>
      <c r="HQ7" s="152">
        <f>Master!HZ6</f>
        <v>8177.2081644643004</v>
      </c>
      <c r="HR7" s="152">
        <f>Master!IA6</f>
        <v>2788.7391400900997</v>
      </c>
      <c r="HS7" s="152">
        <f>Master!IB6</f>
        <v>861.68949740170001</v>
      </c>
      <c r="HT7" s="152">
        <f>Master!IC6</f>
        <v>0</v>
      </c>
      <c r="HU7" s="152">
        <f>Master!ID6</f>
        <v>21206.28074970303</v>
      </c>
      <c r="HV7" s="152">
        <f>Master!IE6</f>
        <v>233795.12552300791</v>
      </c>
      <c r="HW7" s="152">
        <f>Master!IF6</f>
        <v>47309.405523644687</v>
      </c>
      <c r="HX7" s="152">
        <f>Master!IG6</f>
        <v>12148.173119831277</v>
      </c>
      <c r="HY7" s="152">
        <f>Master!IH6</f>
        <v>872.07176358427012</v>
      </c>
      <c r="HZ7" s="152">
        <f>Master!II6</f>
        <v>0</v>
      </c>
      <c r="IA7" s="152">
        <f>Master!IJ6</f>
        <v>294124.77593006811</v>
      </c>
      <c r="IB7" s="153">
        <f>Master!IK6</f>
        <v>877362.20458884374</v>
      </c>
      <c r="IC7" s="153">
        <f>Master!IL6</f>
        <v>243902.14485885669</v>
      </c>
      <c r="ID7" s="153">
        <f>Master!IM6</f>
        <v>144362.86008983004</v>
      </c>
      <c r="IE7" s="153">
        <f>Master!IN6</f>
        <v>9805.3698819357305</v>
      </c>
      <c r="IF7" s="153">
        <f>Master!IO6</f>
        <v>0</v>
      </c>
      <c r="IG7" s="153">
        <f>Master!IP6</f>
        <v>1275432.5794194662</v>
      </c>
      <c r="IH7" s="152">
        <f>Master!IQ6</f>
        <v>156302.45021629729</v>
      </c>
      <c r="II7" s="152">
        <f>Master!IR6</f>
        <v>36461.878205556342</v>
      </c>
      <c r="IJ7" s="152">
        <f>Master!IS6</f>
        <v>3513.185726820589</v>
      </c>
      <c r="IK7" s="152">
        <f>Master!IT6</f>
        <v>421.0808577609875</v>
      </c>
      <c r="IL7" s="152">
        <f>Master!IU6</f>
        <v>0</v>
      </c>
      <c r="IM7" s="152">
        <f>Master!IV6</f>
        <v>196698.59500643521</v>
      </c>
      <c r="IN7" s="152">
        <f>Master!IW6</f>
        <v>111579.96269123706</v>
      </c>
      <c r="IO7" s="152">
        <f>Master!IX6</f>
        <v>75614.700499411381</v>
      </c>
      <c r="IP7" s="152">
        <f>Master!IY6</f>
        <v>32791.408373691949</v>
      </c>
      <c r="IQ7" s="152">
        <f>Master!IZ6</f>
        <v>2647.1523697932003</v>
      </c>
      <c r="IR7" s="152">
        <f>Master!JA6</f>
        <v>19.5520198394</v>
      </c>
      <c r="IS7" s="152">
        <f>Master!JB6</f>
        <v>222652.775953973</v>
      </c>
      <c r="IT7" s="152">
        <f>Master!JC6</f>
        <v>324846.4666461476</v>
      </c>
      <c r="IU7" s="152">
        <f>Master!JD6</f>
        <v>440774.02830519649</v>
      </c>
      <c r="IV7" s="152">
        <f>Master!JE6</f>
        <v>187659.34996449866</v>
      </c>
      <c r="IW7" s="152">
        <f>Master!JF6</f>
        <v>31872.895587388575</v>
      </c>
      <c r="IX7" s="152">
        <f>Master!JG6</f>
        <v>638.47153702499998</v>
      </c>
      <c r="IY7" s="152">
        <f>Master!JH6</f>
        <v>985791.21204025624</v>
      </c>
      <c r="IZ7" s="153">
        <f>Master!JI6</f>
        <v>592728.87955368194</v>
      </c>
      <c r="JA7" s="153">
        <f>Master!JJ6</f>
        <v>552850.60701016418</v>
      </c>
      <c r="JB7" s="153">
        <f>Master!JK6</f>
        <v>223963.94406501119</v>
      </c>
      <c r="JC7" s="153">
        <f>Master!JL6</f>
        <v>34941.128814942764</v>
      </c>
      <c r="JD7" s="153">
        <f>Master!JM6</f>
        <v>658.02355686440001</v>
      </c>
      <c r="JE7" s="153">
        <f>Master!JN6</f>
        <v>1405142.5830006641</v>
      </c>
      <c r="JF7" s="152"/>
      <c r="JG7" s="153">
        <f>Master!JP6</f>
        <v>1674250.2021345692</v>
      </c>
      <c r="JH7" s="153">
        <f>Master!JQ6</f>
        <v>867532.93250840134</v>
      </c>
      <c r="JI7" s="153">
        <f>Master!JR6</f>
        <v>383129.87253449066</v>
      </c>
      <c r="JJ7" s="153">
        <f>Master!JS6</f>
        <v>48364.926369955276</v>
      </c>
      <c r="JK7" s="153">
        <f>Master!JT6</f>
        <v>658.02355686440001</v>
      </c>
      <c r="JL7" s="153">
        <f>Master!JV6</f>
        <v>2973935.9571042811</v>
      </c>
    </row>
    <row r="8" spans="1:272" s="156" customFormat="1">
      <c r="A8" s="156" t="s">
        <v>105</v>
      </c>
      <c r="B8" s="156">
        <f>B7-B9</f>
        <v>4028.9798788385001</v>
      </c>
      <c r="C8" s="156">
        <f>C7-C9</f>
        <v>32.699685697410004</v>
      </c>
      <c r="D8" s="156">
        <f t="shared" ref="D8:BN8" si="0">D7-D9</f>
        <v>17.797500242250003</v>
      </c>
      <c r="E8" s="156">
        <f t="shared" si="0"/>
        <v>11.561401248439999</v>
      </c>
      <c r="F8" s="156">
        <f t="shared" si="0"/>
        <v>0</v>
      </c>
      <c r="G8" s="156">
        <f>G7-G9</f>
        <v>4091.0384660266</v>
      </c>
      <c r="H8" s="156">
        <f t="shared" si="0"/>
        <v>382.04130587051009</v>
      </c>
      <c r="I8" s="156">
        <f t="shared" si="0"/>
        <v>273.29791655666003</v>
      </c>
      <c r="J8" s="156">
        <f t="shared" si="0"/>
        <v>21.777092333280002</v>
      </c>
      <c r="K8" s="156">
        <f t="shared" si="0"/>
        <v>25</v>
      </c>
      <c r="L8" s="156">
        <f t="shared" si="0"/>
        <v>0</v>
      </c>
      <c r="M8" s="156">
        <f t="shared" si="0"/>
        <v>702.11631476045022</v>
      </c>
      <c r="N8" s="156">
        <f t="shared" si="0"/>
        <v>0</v>
      </c>
      <c r="O8" s="156">
        <f t="shared" si="0"/>
        <v>0</v>
      </c>
      <c r="P8" s="156">
        <f t="shared" si="0"/>
        <v>0</v>
      </c>
      <c r="Q8" s="156">
        <f t="shared" si="0"/>
        <v>0.5</v>
      </c>
      <c r="R8" s="156">
        <f t="shared" si="0"/>
        <v>0</v>
      </c>
      <c r="S8" s="156">
        <f t="shared" si="0"/>
        <v>0.5</v>
      </c>
      <c r="T8" s="157">
        <f t="shared" si="0"/>
        <v>4411.0211847090104</v>
      </c>
      <c r="U8" s="157">
        <f t="shared" si="0"/>
        <v>305.99760225407005</v>
      </c>
      <c r="V8" s="157">
        <f t="shared" si="0"/>
        <v>39.574592575530005</v>
      </c>
      <c r="W8" s="157">
        <f t="shared" si="0"/>
        <v>37.061401248439999</v>
      </c>
      <c r="X8" s="157">
        <f t="shared" si="0"/>
        <v>0</v>
      </c>
      <c r="Y8" s="157">
        <f t="shared" si="0"/>
        <v>4793.6547807870511</v>
      </c>
      <c r="Z8" s="156">
        <f t="shared" si="0"/>
        <v>0</v>
      </c>
      <c r="AA8" s="156">
        <f t="shared" si="0"/>
        <v>0</v>
      </c>
      <c r="AB8" s="156">
        <f t="shared" si="0"/>
        <v>0</v>
      </c>
      <c r="AC8" s="156">
        <f t="shared" si="0"/>
        <v>0.5</v>
      </c>
      <c r="AD8" s="156">
        <f t="shared" si="0"/>
        <v>0</v>
      </c>
      <c r="AE8" s="156">
        <f t="shared" si="0"/>
        <v>0.5</v>
      </c>
      <c r="AF8" s="156">
        <f t="shared" si="0"/>
        <v>0</v>
      </c>
      <c r="AG8" s="156">
        <f t="shared" si="0"/>
        <v>0</v>
      </c>
      <c r="AH8" s="156">
        <f t="shared" si="0"/>
        <v>0</v>
      </c>
      <c r="AI8" s="156">
        <f t="shared" si="0"/>
        <v>0</v>
      </c>
      <c r="AJ8" s="156">
        <f t="shared" si="0"/>
        <v>0</v>
      </c>
      <c r="AK8" s="156">
        <f t="shared" si="0"/>
        <v>0</v>
      </c>
      <c r="AL8" s="156">
        <f t="shared" si="0"/>
        <v>0</v>
      </c>
      <c r="AM8" s="156">
        <f t="shared" si="0"/>
        <v>0</v>
      </c>
      <c r="AN8" s="156">
        <f t="shared" si="0"/>
        <v>0</v>
      </c>
      <c r="AO8" s="156">
        <f t="shared" si="0"/>
        <v>0</v>
      </c>
      <c r="AP8" s="156">
        <f t="shared" si="0"/>
        <v>0</v>
      </c>
      <c r="AQ8" s="156">
        <f t="shared" si="0"/>
        <v>0</v>
      </c>
      <c r="AR8" s="156">
        <f t="shared" si="0"/>
        <v>0</v>
      </c>
      <c r="AS8" s="156">
        <f t="shared" si="0"/>
        <v>0</v>
      </c>
      <c r="AT8" s="156">
        <f t="shared" si="0"/>
        <v>0</v>
      </c>
      <c r="AU8" s="156">
        <f t="shared" si="0"/>
        <v>0</v>
      </c>
      <c r="AV8" s="156">
        <f t="shared" si="0"/>
        <v>0</v>
      </c>
      <c r="AW8" s="156">
        <f t="shared" si="0"/>
        <v>0</v>
      </c>
      <c r="AX8" s="156">
        <f t="shared" si="0"/>
        <v>0</v>
      </c>
      <c r="AY8" s="156">
        <f t="shared" si="0"/>
        <v>0</v>
      </c>
      <c r="AZ8" s="156">
        <f t="shared" si="0"/>
        <v>0</v>
      </c>
      <c r="BA8" s="156">
        <f t="shared" si="0"/>
        <v>0.25</v>
      </c>
      <c r="BB8" s="156">
        <f t="shared" si="0"/>
        <v>0</v>
      </c>
      <c r="BC8" s="156">
        <f t="shared" si="0"/>
        <v>0.25</v>
      </c>
      <c r="BD8" s="157">
        <f t="shared" si="0"/>
        <v>0</v>
      </c>
      <c r="BE8" s="157">
        <f t="shared" si="0"/>
        <v>0</v>
      </c>
      <c r="BF8" s="157">
        <f t="shared" si="0"/>
        <v>0</v>
      </c>
      <c r="BG8" s="157">
        <f t="shared" si="0"/>
        <v>0.75</v>
      </c>
      <c r="BH8" s="157">
        <f t="shared" si="0"/>
        <v>0</v>
      </c>
      <c r="BI8" s="157">
        <f t="shared" si="0"/>
        <v>0.75</v>
      </c>
      <c r="BJ8" s="156">
        <f t="shared" si="0"/>
        <v>0</v>
      </c>
      <c r="BK8" s="156">
        <f t="shared" si="0"/>
        <v>0</v>
      </c>
      <c r="BL8" s="156">
        <f t="shared" si="0"/>
        <v>0</v>
      </c>
      <c r="BM8" s="156">
        <f t="shared" si="0"/>
        <v>0.5</v>
      </c>
      <c r="BN8" s="156">
        <f t="shared" si="0"/>
        <v>0</v>
      </c>
      <c r="BO8" s="156">
        <f t="shared" ref="BO8:DZ8" si="1">BO7-BO9</f>
        <v>0.5</v>
      </c>
      <c r="BP8" s="156">
        <f t="shared" si="1"/>
        <v>0</v>
      </c>
      <c r="BQ8" s="156">
        <f t="shared" si="1"/>
        <v>0</v>
      </c>
      <c r="BR8" s="156">
        <f t="shared" si="1"/>
        <v>0</v>
      </c>
      <c r="BS8" s="156">
        <f t="shared" si="1"/>
        <v>1</v>
      </c>
      <c r="BT8" s="156">
        <f t="shared" si="1"/>
        <v>0</v>
      </c>
      <c r="BU8" s="156">
        <f t="shared" si="1"/>
        <v>1</v>
      </c>
      <c r="BV8" s="156">
        <f t="shared" si="1"/>
        <v>1898.1217213653899</v>
      </c>
      <c r="BW8" s="156">
        <f t="shared" si="1"/>
        <v>621.39995011097017</v>
      </c>
      <c r="BX8" s="156">
        <f t="shared" si="1"/>
        <v>46.011044254680002</v>
      </c>
      <c r="BY8" s="156">
        <f t="shared" si="1"/>
        <v>55</v>
      </c>
      <c r="BZ8" s="156">
        <f t="shared" si="1"/>
        <v>0</v>
      </c>
      <c r="CA8" s="156">
        <f t="shared" si="1"/>
        <v>2620.5327157310403</v>
      </c>
      <c r="CB8" s="157">
        <f t="shared" si="1"/>
        <v>1898.1217213653899</v>
      </c>
      <c r="CC8" s="157">
        <f t="shared" si="1"/>
        <v>621.39995011097017</v>
      </c>
      <c r="CD8" s="157">
        <f t="shared" si="1"/>
        <v>46.011044254680002</v>
      </c>
      <c r="CE8" s="157">
        <f t="shared" si="1"/>
        <v>56.5</v>
      </c>
      <c r="CF8" s="157">
        <f t="shared" si="1"/>
        <v>0</v>
      </c>
      <c r="CG8" s="157">
        <f t="shared" si="1"/>
        <v>2622.0327157310403</v>
      </c>
      <c r="CH8" s="156">
        <f t="shared" si="1"/>
        <v>58.221661054899997</v>
      </c>
      <c r="CI8" s="156">
        <f t="shared" si="1"/>
        <v>8.4372176434200004</v>
      </c>
      <c r="CJ8" s="156">
        <f t="shared" si="1"/>
        <v>0</v>
      </c>
      <c r="CK8" s="156">
        <f t="shared" si="1"/>
        <v>3.75</v>
      </c>
      <c r="CL8" s="156">
        <f t="shared" si="1"/>
        <v>0</v>
      </c>
      <c r="CM8" s="156">
        <f t="shared" si="1"/>
        <v>70.408878698319995</v>
      </c>
      <c r="CN8" s="156">
        <f t="shared" si="1"/>
        <v>1494.12220704522</v>
      </c>
      <c r="CO8" s="156">
        <f t="shared" si="1"/>
        <v>2936.1190172267698</v>
      </c>
      <c r="CP8" s="156">
        <f t="shared" si="1"/>
        <v>421.09530858453013</v>
      </c>
      <c r="CQ8" s="156">
        <f t="shared" si="1"/>
        <v>61</v>
      </c>
      <c r="CR8" s="156">
        <f t="shared" si="1"/>
        <v>0</v>
      </c>
      <c r="CS8" s="156">
        <f t="shared" si="1"/>
        <v>4912.3365328565196</v>
      </c>
      <c r="CT8" s="156">
        <f t="shared" si="1"/>
        <v>2133.1315143904999</v>
      </c>
      <c r="CU8" s="156">
        <f t="shared" si="1"/>
        <v>1344.9917082157299</v>
      </c>
      <c r="CV8" s="156">
        <f t="shared" si="1"/>
        <v>38.342467302279999</v>
      </c>
      <c r="CW8" s="156">
        <f t="shared" si="1"/>
        <v>30.25</v>
      </c>
      <c r="CX8" s="156">
        <f t="shared" si="1"/>
        <v>0</v>
      </c>
      <c r="CY8" s="156">
        <f t="shared" si="1"/>
        <v>3546.7156899085098</v>
      </c>
      <c r="CZ8" s="156">
        <f t="shared" si="1"/>
        <v>1200.2456553270999</v>
      </c>
      <c r="DA8" s="156">
        <f t="shared" si="1"/>
        <v>8777.0727846332848</v>
      </c>
      <c r="DB8" s="156">
        <f t="shared" si="1"/>
        <v>571.56548448115018</v>
      </c>
      <c r="DC8" s="156">
        <f t="shared" si="1"/>
        <v>139.51782004537</v>
      </c>
      <c r="DD8" s="156">
        <f t="shared" si="1"/>
        <v>0</v>
      </c>
      <c r="DE8" s="156">
        <f t="shared" si="1"/>
        <v>10688.401744486906</v>
      </c>
      <c r="DF8" s="157">
        <f t="shared" si="1"/>
        <v>4885.7210378177206</v>
      </c>
      <c r="DG8" s="157">
        <f t="shared" si="1"/>
        <v>13066.620727719204</v>
      </c>
      <c r="DH8" s="157">
        <f t="shared" si="1"/>
        <v>1031.0032603679604</v>
      </c>
      <c r="DI8" s="157">
        <f t="shared" si="1"/>
        <v>234.51782004537</v>
      </c>
      <c r="DJ8" s="157">
        <f t="shared" si="1"/>
        <v>0</v>
      </c>
      <c r="DK8" s="157">
        <f t="shared" si="1"/>
        <v>19217.862845950258</v>
      </c>
      <c r="DL8" s="156">
        <f t="shared" si="1"/>
        <v>438.43087462317999</v>
      </c>
      <c r="DM8" s="156">
        <f t="shared" si="1"/>
        <v>293.90636940250988</v>
      </c>
      <c r="DN8" s="156">
        <f t="shared" si="1"/>
        <v>96.206834403329992</v>
      </c>
      <c r="DO8" s="156">
        <f t="shared" si="1"/>
        <v>81.79722264374</v>
      </c>
      <c r="DP8" s="156">
        <f t="shared" si="1"/>
        <v>0</v>
      </c>
      <c r="DQ8" s="156">
        <f t="shared" si="1"/>
        <v>910.34130107275996</v>
      </c>
      <c r="DR8" s="156">
        <f t="shared" si="1"/>
        <v>7981.8710985847774</v>
      </c>
      <c r="DS8" s="156">
        <f t="shared" si="1"/>
        <v>9627.5059861876471</v>
      </c>
      <c r="DT8" s="156">
        <f t="shared" si="1"/>
        <v>3165.5770714634805</v>
      </c>
      <c r="DU8" s="156">
        <f t="shared" si="1"/>
        <v>673.60200486161011</v>
      </c>
      <c r="DV8" s="156">
        <f t="shared" si="1"/>
        <v>0</v>
      </c>
      <c r="DW8" s="156">
        <f t="shared" si="1"/>
        <v>21448.556161097513</v>
      </c>
      <c r="DX8" s="156">
        <f t="shared" si="1"/>
        <v>1456.4366451323001</v>
      </c>
      <c r="DY8" s="156">
        <f t="shared" si="1"/>
        <v>814.78704124176977</v>
      </c>
      <c r="DZ8" s="156">
        <f t="shared" si="1"/>
        <v>166.29780260049</v>
      </c>
      <c r="EA8" s="156">
        <f t="shared" ref="EA8:GL8" si="2">EA7-EA9</f>
        <v>145.16892047299999</v>
      </c>
      <c r="EB8" s="156">
        <f t="shared" si="2"/>
        <v>0</v>
      </c>
      <c r="EC8" s="156">
        <f t="shared" si="2"/>
        <v>2582.6904094475599</v>
      </c>
      <c r="ED8" s="156">
        <f t="shared" si="2"/>
        <v>1572.8570261844197</v>
      </c>
      <c r="EE8" s="156">
        <f t="shared" si="2"/>
        <v>1120.8595113557301</v>
      </c>
      <c r="EF8" s="156">
        <f t="shared" si="2"/>
        <v>366.92837526550011</v>
      </c>
      <c r="EG8" s="156">
        <f t="shared" si="2"/>
        <v>22.90437817678</v>
      </c>
      <c r="EH8" s="156">
        <f t="shared" si="2"/>
        <v>0</v>
      </c>
      <c r="EI8" s="156">
        <f t="shared" si="2"/>
        <v>3083.5492909824302</v>
      </c>
      <c r="EJ8" s="156">
        <f t="shared" si="2"/>
        <v>4668.7930843899003</v>
      </c>
      <c r="EK8" s="156">
        <f t="shared" si="2"/>
        <v>3643.0017491284307</v>
      </c>
      <c r="EL8" s="156">
        <f t="shared" si="2"/>
        <v>1375.7793536285001</v>
      </c>
      <c r="EM8" s="156">
        <f t="shared" si="2"/>
        <v>316.32171368878994</v>
      </c>
      <c r="EN8" s="156">
        <f t="shared" si="2"/>
        <v>0</v>
      </c>
      <c r="EO8" s="156">
        <f t="shared" si="2"/>
        <v>10003.895900835623</v>
      </c>
      <c r="EP8" s="156">
        <f t="shared" si="2"/>
        <v>1424.27671075235</v>
      </c>
      <c r="EQ8" s="156">
        <f t="shared" si="2"/>
        <v>1593.3937817683789</v>
      </c>
      <c r="ER8" s="156">
        <f t="shared" si="2"/>
        <v>605.90566489388993</v>
      </c>
      <c r="ES8" s="156">
        <f t="shared" si="2"/>
        <v>190.59635086935</v>
      </c>
      <c r="ET8" s="156">
        <f t="shared" si="2"/>
        <v>0</v>
      </c>
      <c r="EU8" s="156">
        <f t="shared" si="2"/>
        <v>3814.1725082839685</v>
      </c>
      <c r="EV8" s="156">
        <f t="shared" si="2"/>
        <v>18.791918436060001</v>
      </c>
      <c r="EW8" s="156">
        <f t="shared" si="2"/>
        <v>0</v>
      </c>
      <c r="EX8" s="156">
        <f t="shared" si="2"/>
        <v>132.13307374479999</v>
      </c>
      <c r="EY8" s="156">
        <f t="shared" si="2"/>
        <v>3</v>
      </c>
      <c r="EZ8" s="156">
        <f t="shared" si="2"/>
        <v>0</v>
      </c>
      <c r="FA8" s="156">
        <f t="shared" si="2"/>
        <v>153.92499218085999</v>
      </c>
      <c r="FB8" s="157">
        <f t="shared" si="2"/>
        <v>17561.457358102991</v>
      </c>
      <c r="FC8" s="157">
        <f t="shared" si="2"/>
        <v>17093.454439084468</v>
      </c>
      <c r="FD8" s="157">
        <f t="shared" si="2"/>
        <v>5908.8281759999909</v>
      </c>
      <c r="FE8" s="157">
        <f t="shared" si="2"/>
        <v>1433.3905907132701</v>
      </c>
      <c r="FF8" s="157">
        <f t="shared" si="2"/>
        <v>0</v>
      </c>
      <c r="FG8" s="157">
        <f t="shared" si="2"/>
        <v>41997.130563900719</v>
      </c>
      <c r="FH8" s="156">
        <f t="shared" si="2"/>
        <v>71468.185626271137</v>
      </c>
      <c r="FI8" s="156">
        <f t="shared" si="2"/>
        <v>17599.28129425141</v>
      </c>
      <c r="FJ8" s="156">
        <f t="shared" si="2"/>
        <v>7520.1958877401767</v>
      </c>
      <c r="FK8" s="156">
        <f t="shared" si="2"/>
        <v>1745.6991778128001</v>
      </c>
      <c r="FL8" s="156">
        <f t="shared" si="2"/>
        <v>0</v>
      </c>
      <c r="FM8" s="156">
        <f t="shared" si="2"/>
        <v>98333.361986075528</v>
      </c>
      <c r="FN8" s="156">
        <f t="shared" si="2"/>
        <v>1339.9642525060001</v>
      </c>
      <c r="FO8" s="156">
        <f t="shared" si="2"/>
        <v>117.77877855419999</v>
      </c>
      <c r="FP8" s="156">
        <f t="shared" si="2"/>
        <v>0</v>
      </c>
      <c r="FQ8" s="156">
        <f t="shared" si="2"/>
        <v>62.698079227600005</v>
      </c>
      <c r="FR8" s="156">
        <f t="shared" si="2"/>
        <v>0</v>
      </c>
      <c r="FS8" s="156">
        <f t="shared" si="2"/>
        <v>1520.4411102878</v>
      </c>
      <c r="FT8" s="156">
        <f t="shared" si="2"/>
        <v>150.39487023699999</v>
      </c>
      <c r="FU8" s="156">
        <f t="shared" si="2"/>
        <v>3882.2628952149998</v>
      </c>
      <c r="FV8" s="156">
        <f t="shared" si="2"/>
        <v>0</v>
      </c>
      <c r="FW8" s="156">
        <f t="shared" si="2"/>
        <v>1.25</v>
      </c>
      <c r="FX8" s="156">
        <f t="shared" si="2"/>
        <v>0</v>
      </c>
      <c r="FY8" s="156">
        <f t="shared" si="2"/>
        <v>4033.9077654519997</v>
      </c>
      <c r="FZ8" s="156">
        <f t="shared" si="2"/>
        <v>11151.626901206224</v>
      </c>
      <c r="GA8" s="156">
        <f t="shared" si="2"/>
        <v>3745.3832808170209</v>
      </c>
      <c r="GB8" s="156">
        <f t="shared" si="2"/>
        <v>151.07872246349444</v>
      </c>
      <c r="GC8" s="156">
        <f t="shared" si="2"/>
        <v>31.310604029299999</v>
      </c>
      <c r="GD8" s="156">
        <f t="shared" si="2"/>
        <v>0</v>
      </c>
      <c r="GE8" s="156">
        <f t="shared" si="2"/>
        <v>15079.39950851604</v>
      </c>
      <c r="GF8" s="156">
        <f t="shared" si="2"/>
        <v>3742.540100393941</v>
      </c>
      <c r="GG8" s="156">
        <f t="shared" si="2"/>
        <v>0</v>
      </c>
      <c r="GH8" s="156">
        <f t="shared" si="2"/>
        <v>0</v>
      </c>
      <c r="GI8" s="156">
        <f t="shared" si="2"/>
        <v>0.75</v>
      </c>
      <c r="GJ8" s="156">
        <f t="shared" si="2"/>
        <v>0</v>
      </c>
      <c r="GK8" s="156">
        <f t="shared" si="2"/>
        <v>3743.290100393941</v>
      </c>
      <c r="GL8" s="156">
        <f t="shared" si="2"/>
        <v>87456.909406358012</v>
      </c>
      <c r="GM8" s="156">
        <f t="shared" ref="GM8:IX8" si="3">GM7-GM9</f>
        <v>14315.067076040123</v>
      </c>
      <c r="GN8" s="156">
        <f t="shared" si="3"/>
        <v>106.37669624759999</v>
      </c>
      <c r="GO8" s="156">
        <f t="shared" si="3"/>
        <v>14.25</v>
      </c>
      <c r="GP8" s="156">
        <f t="shared" si="3"/>
        <v>0</v>
      </c>
      <c r="GQ8" s="156">
        <f t="shared" si="3"/>
        <v>101892.60317864573</v>
      </c>
      <c r="GR8" s="156">
        <f t="shared" si="3"/>
        <v>93.175533076099995</v>
      </c>
      <c r="GS8" s="156">
        <f t="shared" si="3"/>
        <v>0</v>
      </c>
      <c r="GT8" s="156">
        <f t="shared" si="3"/>
        <v>0</v>
      </c>
      <c r="GU8" s="156">
        <f t="shared" si="3"/>
        <v>0</v>
      </c>
      <c r="GV8" s="156">
        <f t="shared" si="3"/>
        <v>0</v>
      </c>
      <c r="GW8" s="156">
        <f t="shared" si="3"/>
        <v>93.175533076099995</v>
      </c>
      <c r="GX8" s="156">
        <f t="shared" si="3"/>
        <v>0</v>
      </c>
      <c r="GY8" s="156">
        <f t="shared" si="3"/>
        <v>0</v>
      </c>
      <c r="GZ8" s="156">
        <f t="shared" si="3"/>
        <v>0</v>
      </c>
      <c r="HA8" s="156">
        <f t="shared" si="3"/>
        <v>0</v>
      </c>
      <c r="HB8" s="156">
        <f t="shared" si="3"/>
        <v>0</v>
      </c>
      <c r="HC8" s="156">
        <f t="shared" si="3"/>
        <v>0</v>
      </c>
      <c r="HD8" s="157">
        <f t="shared" si="3"/>
        <v>175402.79669004842</v>
      </c>
      <c r="HE8" s="157">
        <f t="shared" si="3"/>
        <v>39659.773324877751</v>
      </c>
      <c r="HF8" s="157">
        <f t="shared" si="3"/>
        <v>7777.651306451271</v>
      </c>
      <c r="HG8" s="157">
        <f t="shared" si="3"/>
        <v>1855.9578610697001</v>
      </c>
      <c r="HH8" s="157">
        <f t="shared" si="3"/>
        <v>0</v>
      </c>
      <c r="HI8" s="157">
        <f t="shared" si="3"/>
        <v>224696.17918244714</v>
      </c>
      <c r="HJ8" s="156">
        <f t="shared" si="3"/>
        <v>634002.09511808888</v>
      </c>
      <c r="HK8" s="156">
        <f t="shared" si="3"/>
        <v>186645.4311707477</v>
      </c>
      <c r="HL8" s="156">
        <f t="shared" si="3"/>
        <v>128519.05782990866</v>
      </c>
      <c r="HM8" s="156">
        <f t="shared" si="3"/>
        <v>8071.6086209497598</v>
      </c>
      <c r="HN8" s="156">
        <f t="shared" si="3"/>
        <v>0</v>
      </c>
      <c r="HO8" s="156">
        <f t="shared" si="3"/>
        <v>957238.19273969508</v>
      </c>
      <c r="HP8" s="156">
        <f t="shared" si="3"/>
        <v>9378.6439477469303</v>
      </c>
      <c r="HQ8" s="156">
        <f t="shared" si="3"/>
        <v>8177.2081644643004</v>
      </c>
      <c r="HR8" s="156">
        <f t="shared" si="3"/>
        <v>2788.7391400900997</v>
      </c>
      <c r="HS8" s="156">
        <f t="shared" si="3"/>
        <v>861.68949740170001</v>
      </c>
      <c r="HT8" s="156">
        <f t="shared" si="3"/>
        <v>0</v>
      </c>
      <c r="HU8" s="156">
        <f t="shared" si="3"/>
        <v>21206.28074970303</v>
      </c>
      <c r="HV8" s="156">
        <f t="shared" si="3"/>
        <v>233795.12552300791</v>
      </c>
      <c r="HW8" s="156">
        <f t="shared" si="3"/>
        <v>47309.405523644687</v>
      </c>
      <c r="HX8" s="156">
        <f t="shared" si="3"/>
        <v>12148.173119831277</v>
      </c>
      <c r="HY8" s="156">
        <f t="shared" si="3"/>
        <v>872.07176358427012</v>
      </c>
      <c r="HZ8" s="156">
        <f t="shared" si="3"/>
        <v>0</v>
      </c>
      <c r="IA8" s="156">
        <f t="shared" si="3"/>
        <v>294124.77593006811</v>
      </c>
      <c r="IB8" s="157">
        <f t="shared" si="3"/>
        <v>877175.86458884377</v>
      </c>
      <c r="IC8" s="157">
        <f t="shared" si="3"/>
        <v>242132.04485885668</v>
      </c>
      <c r="ID8" s="157">
        <f t="shared" si="3"/>
        <v>143455.97008983002</v>
      </c>
      <c r="IE8" s="157">
        <f t="shared" si="3"/>
        <v>9805.3698819357305</v>
      </c>
      <c r="IF8" s="157">
        <f t="shared" si="3"/>
        <v>0</v>
      </c>
      <c r="IG8" s="157">
        <f t="shared" si="3"/>
        <v>1272569.2494194661</v>
      </c>
      <c r="IH8" s="156">
        <f t="shared" si="3"/>
        <v>156302.45021629729</v>
      </c>
      <c r="II8" s="156">
        <f t="shared" si="3"/>
        <v>36461.878205556342</v>
      </c>
      <c r="IJ8" s="156">
        <f t="shared" si="3"/>
        <v>3513.185726820589</v>
      </c>
      <c r="IK8" s="156">
        <f t="shared" si="3"/>
        <v>421.0808577609875</v>
      </c>
      <c r="IL8" s="156">
        <f t="shared" si="3"/>
        <v>0</v>
      </c>
      <c r="IM8" s="156">
        <f t="shared" si="3"/>
        <v>196698.59500643521</v>
      </c>
      <c r="IN8" s="156">
        <f t="shared" si="3"/>
        <v>111579.96269123706</v>
      </c>
      <c r="IO8" s="156">
        <f t="shared" si="3"/>
        <v>75614.700499411381</v>
      </c>
      <c r="IP8" s="156">
        <f t="shared" si="3"/>
        <v>32791.408373691949</v>
      </c>
      <c r="IQ8" s="156">
        <f t="shared" si="3"/>
        <v>2647.1523697932003</v>
      </c>
      <c r="IR8" s="156">
        <f t="shared" si="3"/>
        <v>19.5520198394</v>
      </c>
      <c r="IS8" s="156">
        <f t="shared" si="3"/>
        <v>222652.775953973</v>
      </c>
      <c r="IT8" s="156">
        <f t="shared" si="3"/>
        <v>324846.4666461476</v>
      </c>
      <c r="IU8" s="156">
        <f t="shared" si="3"/>
        <v>440484.99830519647</v>
      </c>
      <c r="IV8" s="156">
        <f t="shared" si="3"/>
        <v>187659.34996449866</v>
      </c>
      <c r="IW8" s="156">
        <f t="shared" si="3"/>
        <v>31855.305587388575</v>
      </c>
      <c r="IX8" s="156">
        <f t="shared" si="3"/>
        <v>638.47153702499998</v>
      </c>
      <c r="IY8" s="156">
        <f t="shared" ref="IY8:JL8" si="4">IY7-IY9</f>
        <v>985484.59204025625</v>
      </c>
      <c r="IZ8" s="157">
        <f t="shared" si="4"/>
        <v>592728.87955368194</v>
      </c>
      <c r="JA8" s="157">
        <f t="shared" si="4"/>
        <v>552561.57701016415</v>
      </c>
      <c r="JB8" s="157">
        <f t="shared" si="4"/>
        <v>223963.94406501119</v>
      </c>
      <c r="JC8" s="157">
        <f t="shared" si="4"/>
        <v>34923.538814942767</v>
      </c>
      <c r="JD8" s="157">
        <f t="shared" si="4"/>
        <v>658.02355686440001</v>
      </c>
      <c r="JE8" s="157">
        <f t="shared" si="4"/>
        <v>1404835.963000664</v>
      </c>
      <c r="JG8" s="157">
        <f t="shared" si="4"/>
        <v>1674063.8621345691</v>
      </c>
      <c r="JH8" s="157">
        <f t="shared" si="4"/>
        <v>865440.86791306734</v>
      </c>
      <c r="JI8" s="157">
        <f t="shared" si="4"/>
        <v>382222.98253449064</v>
      </c>
      <c r="JJ8" s="157">
        <f t="shared" si="4"/>
        <v>48347.086369955279</v>
      </c>
      <c r="JK8" s="157">
        <f t="shared" si="4"/>
        <v>658.02355686440001</v>
      </c>
      <c r="JL8" s="157">
        <f t="shared" si="4"/>
        <v>2970732.822508947</v>
      </c>
    </row>
    <row r="9" spans="1:272">
      <c r="A9" s="57" t="s">
        <v>234</v>
      </c>
      <c r="G9" s="57">
        <f>SUM(B9:F9)</f>
        <v>0</v>
      </c>
      <c r="M9" s="57">
        <f>SUM(H9:L9)</f>
        <v>0</v>
      </c>
      <c r="S9" s="57">
        <f>SUM(N9:R9)</f>
        <v>0</v>
      </c>
      <c r="T9" s="158">
        <f>SUM(B9,H9,N9)</f>
        <v>0</v>
      </c>
      <c r="U9" s="158">
        <f>SUM(C9,I9,O9)</f>
        <v>0</v>
      </c>
      <c r="V9" s="158">
        <f>SUM(D9,J9,P9)</f>
        <v>0</v>
      </c>
      <c r="W9" s="158">
        <f>SUM(E9,K9,Q9)</f>
        <v>0</v>
      </c>
      <c r="X9" s="158">
        <f>SUM(F9,L9,R9)</f>
        <v>0</v>
      </c>
      <c r="Y9" s="158">
        <f t="shared" ref="Y9" si="5">SUM(T9:X9)</f>
        <v>0</v>
      </c>
      <c r="AE9" s="57">
        <f>SUM(Z9:AD9)</f>
        <v>0</v>
      </c>
      <c r="AK9" s="57">
        <f t="shared" ref="AK9" si="6">SUM(AF9:AJ9)</f>
        <v>0</v>
      </c>
      <c r="AQ9" s="57">
        <f>SUM(AL9:AP9)</f>
        <v>0</v>
      </c>
      <c r="AW9" s="57">
        <f>SUM(AR9:AV9)</f>
        <v>0</v>
      </c>
      <c r="BC9" s="57">
        <f>SUM(AX9:BB9)</f>
        <v>0</v>
      </c>
      <c r="BD9" s="158">
        <f>SUM(Z9,AF9,AL9,AR9,AX9)</f>
        <v>0</v>
      </c>
      <c r="BE9" s="158">
        <f>SUM(AA9,AG9,AM9,AS9,AY9)</f>
        <v>0</v>
      </c>
      <c r="BF9" s="158">
        <f>SUM(AB9,AH9,AN9,AT9,AZ9)</f>
        <v>0</v>
      </c>
      <c r="BG9" s="158">
        <f>SUM(AC9,AI9,AO9,AU9,BA9)</f>
        <v>0</v>
      </c>
      <c r="BH9" s="158">
        <f>SUM(AD9,AJ9,AP9,AV9,BB9)</f>
        <v>0</v>
      </c>
      <c r="BI9" s="158">
        <f>SUM(BD9:BH9)</f>
        <v>0</v>
      </c>
      <c r="BO9" s="57">
        <f>SUM(BJ9:BN9)</f>
        <v>0</v>
      </c>
      <c r="BU9" s="57">
        <f>SUM(BP9:BT9)</f>
        <v>0</v>
      </c>
      <c r="CA9" s="57">
        <f>SUM(BV9:BZ9)</f>
        <v>0</v>
      </c>
      <c r="CB9" s="158">
        <f>SUM(BJ9,BP9,BV9)</f>
        <v>0</v>
      </c>
      <c r="CC9" s="158">
        <f>SUM(BK9,BQ9,BW9)</f>
        <v>0</v>
      </c>
      <c r="CD9" s="158">
        <f>SUM(BL9,BR9,BX9)</f>
        <v>0</v>
      </c>
      <c r="CE9" s="158">
        <f>SUM(BM9,BS9,BY9)</f>
        <v>0</v>
      </c>
      <c r="CF9" s="158">
        <f>SUM(BN9,BT9,BZ9)</f>
        <v>0</v>
      </c>
      <c r="CG9" s="158">
        <f t="shared" ref="CG9" si="7">SUM(CB9:CF9)</f>
        <v>0</v>
      </c>
      <c r="CM9" s="57">
        <f>SUM(CH9:CL9)</f>
        <v>0</v>
      </c>
      <c r="CS9" s="57">
        <f>SUM(CN9:CR9)</f>
        <v>0</v>
      </c>
      <c r="CY9" s="57">
        <f>SUM(CT9:CX9)</f>
        <v>0</v>
      </c>
      <c r="DA9" s="57">
        <v>32.934595333979999</v>
      </c>
      <c r="DE9" s="57">
        <f>SUM(CZ9:DD9)</f>
        <v>32.934595333979999</v>
      </c>
      <c r="DF9" s="158">
        <f>SUM(CH9,CN9,CT9,CZ9)</f>
        <v>0</v>
      </c>
      <c r="DG9" s="158">
        <f>SUM(CI9,CO9,CU9,DA9)</f>
        <v>32.934595333979999</v>
      </c>
      <c r="DH9" s="158">
        <f t="shared" ref="DH9:DK9" si="8">SUM(CJ9,CP9,CV9,DB9)</f>
        <v>0</v>
      </c>
      <c r="DI9" s="158">
        <f t="shared" si="8"/>
        <v>0</v>
      </c>
      <c r="DJ9" s="158">
        <f t="shared" si="8"/>
        <v>0</v>
      </c>
      <c r="DK9" s="158">
        <f t="shared" si="8"/>
        <v>32.934595333979999</v>
      </c>
      <c r="DQ9" s="57">
        <f>SUM(DM9:DP9)</f>
        <v>0</v>
      </c>
      <c r="DW9" s="57">
        <f>SUM(DR9:DV9)</f>
        <v>0</v>
      </c>
      <c r="EC9" s="57">
        <f>SUM(DX9:EB9)</f>
        <v>0</v>
      </c>
      <c r="EI9" s="57">
        <f t="shared" ref="EI9" si="9">SUM(ED9:EH9)</f>
        <v>0</v>
      </c>
      <c r="EO9" s="57">
        <f t="shared" ref="EO9" si="10">SUM(EJ9:EN9)</f>
        <v>0</v>
      </c>
      <c r="EU9" s="57">
        <f t="shared" ref="EU9" si="11">SUM(EP9:ET9)</f>
        <v>0</v>
      </c>
      <c r="FA9" s="57">
        <f>SUM(EV9:EZ9)</f>
        <v>0</v>
      </c>
      <c r="FB9" s="158">
        <f>SUM(DM9,DR9,DX9,ED9,EJ9,EP9,EV9)</f>
        <v>0</v>
      </c>
      <c r="FC9" s="158">
        <f>SUM(DN9,DS9,DY9,EE9,EK9,EQ9,EW9)</f>
        <v>0</v>
      </c>
      <c r="FD9" s="158">
        <f>SUM(DO9,DT9,DZ9,EF9,EL9,ER9,EX9)</f>
        <v>0</v>
      </c>
      <c r="FE9" s="158">
        <f t="shared" ref="FE9" si="12">SUM(DP9,DU9,EA9,EG9,EM9,ES9,EY9)</f>
        <v>0</v>
      </c>
      <c r="FF9" s="158">
        <f t="shared" ref="FF9" si="13">SUM(DQ9,DV9,EB9,EH9,EN9,ET9,EZ9)</f>
        <v>0</v>
      </c>
      <c r="FG9" s="158">
        <f t="shared" ref="FG9" si="14">SUM(DR9,DW9,EC9,EI9,EO9,EU9,FA9)</f>
        <v>0</v>
      </c>
      <c r="FM9" s="57">
        <f>SUM(FH9:FL9)</f>
        <v>0</v>
      </c>
      <c r="FS9" s="57">
        <f>SUM(FN9:FR9)</f>
        <v>0</v>
      </c>
      <c r="FY9" s="57">
        <f>SUM(FT9:FX9)</f>
        <v>0</v>
      </c>
      <c r="GE9" s="57">
        <f>SUM(FZ9:GD9)</f>
        <v>0</v>
      </c>
      <c r="GI9" s="57">
        <v>0.25</v>
      </c>
      <c r="GK9" s="57">
        <f>SUM(GF9:GJ9)</f>
        <v>0.25</v>
      </c>
      <c r="GQ9" s="57">
        <f>SUM(GL9:GP9)</f>
        <v>0</v>
      </c>
      <c r="GW9" s="57">
        <f>SUM(GR9:GV9)</f>
        <v>0</v>
      </c>
      <c r="HC9" s="57">
        <f>SUM(GX9:HB9)</f>
        <v>0</v>
      </c>
      <c r="HD9" s="158">
        <f t="shared" ref="HD9" si="15">SUM(FH9,FN9,FT9,FZ9,GF9,GL9,GR9,GX9)</f>
        <v>0</v>
      </c>
      <c r="HE9" s="158">
        <f t="shared" ref="HE9" si="16">SUM(FI9,FO9,FU9,GA9,GG9,GM9,GS9,GY9)</f>
        <v>0</v>
      </c>
      <c r="HF9" s="158">
        <f t="shared" ref="HF9" si="17">SUM(GZ9,GT9,GN9,GH9,GB9,FV9,FP9,FJ9)</f>
        <v>0</v>
      </c>
      <c r="HG9" s="158">
        <f t="shared" ref="HG9" si="18">SUM(HA9,GU9,GO9,GI9,GC9,FW9,FQ9,FK9)</f>
        <v>0.25</v>
      </c>
      <c r="HH9" s="158">
        <f t="shared" ref="HH9" si="19">SUM(HB9,GV9,GP9,GJ9,GD9,FX9,FR9,FL9)</f>
        <v>0</v>
      </c>
      <c r="HI9" s="158">
        <f>SUM(HD9:HH9)</f>
        <v>0.25</v>
      </c>
      <c r="HJ9" s="57">
        <v>186.34</v>
      </c>
      <c r="HK9" s="57">
        <v>1770.1</v>
      </c>
      <c r="HL9" s="57">
        <v>906.89</v>
      </c>
      <c r="HO9" s="57">
        <f t="shared" ref="HO9" si="20">SUM(HJ9:HN9)</f>
        <v>2863.33</v>
      </c>
      <c r="HU9" s="57">
        <f t="shared" ref="HU9" si="21">SUM(HP9:HT9)</f>
        <v>0</v>
      </c>
      <c r="IA9" s="57">
        <f t="shared" ref="IA9" si="22">SUM(HV9:HZ9)</f>
        <v>0</v>
      </c>
      <c r="IB9" s="158">
        <f t="shared" ref="IB9" si="23">SUM(HJ9,HP9,HV9)</f>
        <v>186.34</v>
      </c>
      <c r="IC9" s="158">
        <f t="shared" ref="IC9" si="24">SUM(HK9,HQ9,HW9)</f>
        <v>1770.1</v>
      </c>
      <c r="ID9" s="158">
        <f t="shared" ref="ID9" si="25">SUM(HL9,HR9,HX9)</f>
        <v>906.89</v>
      </c>
      <c r="IE9" s="158">
        <f t="shared" ref="IE9" si="26">SUM(HM9,HS9,HY9)</f>
        <v>0</v>
      </c>
      <c r="IF9" s="158">
        <f t="shared" ref="IF9" si="27">SUM(HN9,HT9,HZ9)</f>
        <v>0</v>
      </c>
      <c r="IG9" s="158">
        <f t="shared" ref="IG9" si="28">SUM(IB9:IF9)</f>
        <v>2863.33</v>
      </c>
      <c r="IM9" s="57">
        <f t="shared" ref="IM9" si="29">SUM(IH9:IL9)</f>
        <v>0</v>
      </c>
      <c r="IS9" s="57">
        <f t="shared" ref="IS9" si="30">SUM(IN9:IR9)</f>
        <v>0</v>
      </c>
      <c r="IU9" s="57">
        <v>289.02999999999997</v>
      </c>
      <c r="IW9" s="57">
        <v>17.59</v>
      </c>
      <c r="IY9" s="57">
        <f t="shared" ref="IY9" si="31">SUM(IT9:IX9)</f>
        <v>306.61999999999995</v>
      </c>
      <c r="IZ9" s="158">
        <f>SUM(IH9,IN9,IT9)</f>
        <v>0</v>
      </c>
      <c r="JA9" s="158">
        <f>SUM(II9,IO9,IU9)</f>
        <v>289.02999999999997</v>
      </c>
      <c r="JB9" s="158">
        <f>SUM(IJ9,IP9,IV9)</f>
        <v>0</v>
      </c>
      <c r="JC9" s="158">
        <f>SUM(IK9,IQ9,IW9)</f>
        <v>17.59</v>
      </c>
      <c r="JD9" s="158">
        <f>SUM(IL9,IR9,IX9)</f>
        <v>0</v>
      </c>
      <c r="JE9" s="158">
        <f t="shared" ref="JE9" si="32">SUM(IZ9:JD9)</f>
        <v>306.61999999999995</v>
      </c>
      <c r="JG9" s="158">
        <f>SUM(T9,BD9,CB9,DF9,FB9,HD9,IB9,IZ9)</f>
        <v>186.34</v>
      </c>
      <c r="JH9" s="158">
        <f>SUM(U9,BE9,CC9,DG9,FC9,HE9,IC9,JA9)</f>
        <v>2092.0645953339799</v>
      </c>
      <c r="JI9" s="158">
        <f>SUM(V9,BF9,CD9,DH9,FD9,HF9,ID9,JB9)</f>
        <v>906.89</v>
      </c>
      <c r="JJ9" s="158">
        <f>SUM(W9,BG9,CE9,DI9,FE9,HG9,IE9,JC9)</f>
        <v>17.84</v>
      </c>
      <c r="JK9" s="158">
        <f>SUM(X9,BH9,CF9,DJ9,FF9,HH9,IF9,JD9)</f>
        <v>0</v>
      </c>
      <c r="JL9" s="158">
        <f>SUM(JG9:JJ9)</f>
        <v>3203.1345953339801</v>
      </c>
    </row>
  </sheetData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Annual Report</vt:lpstr>
      <vt:lpstr>Master</vt:lpstr>
      <vt:lpstr>All reg</vt:lpstr>
      <vt:lpstr>Major BB by TSA</vt:lpstr>
      <vt:lpstr>Young Pl Mortality by TSA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Tim Ebata</cp:lastModifiedBy>
  <cp:lastPrinted>2014-01-11T14:34:15Z</cp:lastPrinted>
  <dcterms:created xsi:type="dcterms:W3CDTF">2001-02-06T01:06:32Z</dcterms:created>
  <dcterms:modified xsi:type="dcterms:W3CDTF">2014-01-28T02:21:04Z</dcterms:modified>
</cp:coreProperties>
</file>